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\\rl.local\GFS\ARPA\DATA\Dipartimenti\Sede Centrale\MA_SET\UO_CRLMBAS\STORICO\CIPAIS\DATI indicatori\Dati PdC 2023\PdC_2023_Lago_Maggiore\"/>
    </mc:Choice>
  </mc:AlternateContent>
  <xr:revisionPtr revIDLastSave="0" documentId="13_ncr:1_{918792D8-4DFC-461B-BCDA-465C90EA6ECD}" xr6:coauthVersionLast="47" xr6:coauthVersionMax="47" xr10:uidLastSave="{00000000-0000-0000-0000-000000000000}"/>
  <bookViews>
    <workbookView xWindow="345" yWindow="1365" windowWidth="35040" windowHeight="18285" activeTab="1" xr2:uid="{00000000-000D-0000-FFFF-FFFF00000000}"/>
  </bookViews>
  <sheets>
    <sheet name="Chart_Trend_L3 5 clorofilla a" sheetId="21" r:id="rId1"/>
    <sheet name="2023" sheetId="13" r:id="rId2"/>
    <sheet name="Grafico4 " sheetId="20" r:id="rId3"/>
  </sheets>
  <externalReferences>
    <externalReference r:id="rId4"/>
    <externalReference r:id="rId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6" i="13" l="1"/>
  <c r="G16" i="13"/>
  <c r="F16" i="13"/>
  <c r="E16" i="13"/>
  <c r="D16" i="13"/>
  <c r="C16" i="13"/>
  <c r="B16" i="13"/>
  <c r="H15" i="13"/>
  <c r="H14" i="13"/>
  <c r="H13" i="13"/>
  <c r="H12" i="13"/>
  <c r="H11" i="13"/>
  <c r="H10" i="13"/>
  <c r="H9" i="13"/>
  <c r="H8" i="13"/>
  <c r="H7" i="13"/>
  <c r="H6" i="13"/>
  <c r="H5" i="13"/>
  <c r="H4" i="13"/>
  <c r="H16" i="13" l="1"/>
</calcChain>
</file>

<file path=xl/sharedStrings.xml><?xml version="1.0" encoding="utf-8"?>
<sst xmlns="http://schemas.openxmlformats.org/spreadsheetml/2006/main" count="16" uniqueCount="14">
  <si>
    <t xml:space="preserve">CYANO </t>
  </si>
  <si>
    <t>BACILLO</t>
  </si>
  <si>
    <t>CHRYSO</t>
  </si>
  <si>
    <t>CRYPTO</t>
  </si>
  <si>
    <t>DINO</t>
  </si>
  <si>
    <t>CLORO</t>
  </si>
  <si>
    <t>medie</t>
  </si>
  <si>
    <r>
      <t>biovolumi mensili (cm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m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>)</t>
    </r>
  </si>
  <si>
    <r>
      <rPr>
        <sz val="11"/>
        <color theme="1"/>
        <rFont val="Calibri"/>
        <family val="2"/>
      </rPr>
      <t>µ</t>
    </r>
    <r>
      <rPr>
        <sz val="9.35"/>
        <color theme="1"/>
        <rFont val="Calibri"/>
        <family val="2"/>
      </rPr>
      <t>g/L</t>
    </r>
  </si>
  <si>
    <r>
      <t xml:space="preserve">clorofilla </t>
    </r>
    <r>
      <rPr>
        <i/>
        <sz val="11"/>
        <color theme="1"/>
        <rFont val="Calibri"/>
        <family val="2"/>
        <scheme val="minor"/>
      </rPr>
      <t>a</t>
    </r>
  </si>
  <si>
    <t>Limite Inf.</t>
  </si>
  <si>
    <t>obiettivo (limiti del range)</t>
  </si>
  <si>
    <t>clorofilla a</t>
  </si>
  <si>
    <t>Limite Sup.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</si>
</sst>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"/>
  </numFmts>
  <fonts count="10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rgb="FFFF0000"/>
      <name val="MS Sans Serif"/>
      <family val="2"/>
    </font>
    <font>
      <sz val="11"/>
      <color theme="1"/>
      <name val="Calibri"/>
      <family val="2"/>
    </font>
    <font>
      <sz val="9.35"/>
      <color theme="1"/>
      <name val="Calibri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0">
    <xf numFmtId="0" fontId="0" fillId="0" borderId="0"/>
    <xf numFmtId="0" fontId="2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" fillId="0" borderId="0"/>
    <xf numFmtId="0" fontId="5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0" fontId="4" fillId="0" borderId="0"/>
  </cellStyleXfs>
  <cellXfs count="8">
    <xf numFmtId="0" fontId="0" fillId="0" borderId="0" xfId="0"/>
    <xf numFmtId="164" fontId="0" fillId="0" borderId="0" xfId="0" applyNumberFormat="1"/>
    <xf numFmtId="14" fontId="0" fillId="0" borderId="0" xfId="0" quotePrefix="1" applyNumberFormat="1"/>
    <xf numFmtId="2" fontId="0" fillId="0" borderId="0" xfId="0" applyNumberFormat="1"/>
    <xf numFmtId="164" fontId="6" fillId="0" borderId="0" xfId="0" applyNumberFormat="1" applyFont="1" applyAlignment="1">
      <alignment horizontal="right"/>
    </xf>
    <xf numFmtId="0" fontId="7" fillId="0" borderId="0" xfId="0" applyFont="1"/>
    <xf numFmtId="0" fontId="2" fillId="0" borderId="0" xfId="0" applyFont="1"/>
    <xf numFmtId="14" fontId="4" fillId="0" borderId="0" xfId="4" applyNumberFormat="1"/>
  </cellXfs>
  <cellStyles count="10">
    <cellStyle name="Migliaia 2" xfId="2" xr:uid="{00000000-0005-0000-0000-000000000000}"/>
    <cellStyle name="Migliaia 3" xfId="6" xr:uid="{1C3C24FA-C807-4C19-BE7E-7FC52B378973}"/>
    <cellStyle name="Normale" xfId="0" builtinId="0"/>
    <cellStyle name="Normale 2" xfId="1" xr:uid="{00000000-0005-0000-0000-000002000000}"/>
    <cellStyle name="Normale 2 2" xfId="8" xr:uid="{3E6402D5-BFBA-4CAE-BB88-B468E2F4C3B3}"/>
    <cellStyle name="Normale 3" xfId="4" xr:uid="{02FB0258-05CF-4E16-B20D-043D2606EBB7}"/>
    <cellStyle name="Normale 4" xfId="9" xr:uid="{2BED54AB-7AF8-4F8F-88C0-71642FD6E66D}"/>
    <cellStyle name="Normale 5" xfId="5" xr:uid="{475C471F-7F0D-4F36-BF45-ED3ACEDE43F1}"/>
    <cellStyle name="Percentuale 2" xfId="3" xr:uid="{00000000-0005-0000-0000-000004000000}"/>
    <cellStyle name="Percentuale 3" xfId="7" xr:uid="{1407C075-CC12-4D7B-A0C2-43B1F090A62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44871845980544"/>
          <c:y val="0.17461953205716416"/>
          <c:w val="0.85759117370015048"/>
          <c:h val="0.7147066915390841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'Chart_Trend_L3 5 clorofilla a'!$B$1</c:f>
              <c:strCache>
                <c:ptCount val="1"/>
                <c:pt idx="0">
                  <c:v>clorofilla a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invertIfNegative val="0"/>
          <c:cat>
            <c:numRef>
              <c:f>[1]Foglio1!$A$2:$A$43</c:f>
              <c:numCache>
                <c:formatCode>General</c:formatCode>
                <c:ptCount val="42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</c:numCache>
            </c:numRef>
          </c:cat>
          <c:val>
            <c:numRef>
              <c:f>'Chart_Trend_L3 5 clorofilla a'!$B$2:$B$44</c:f>
              <c:numCache>
                <c:formatCode>General</c:formatCode>
                <c:ptCount val="43"/>
                <c:pt idx="0">
                  <c:v>5.8</c:v>
                </c:pt>
                <c:pt idx="1">
                  <c:v>5.0199999999999996</c:v>
                </c:pt>
                <c:pt idx="2">
                  <c:v>5.42</c:v>
                </c:pt>
                <c:pt idx="3">
                  <c:v>5.33</c:v>
                </c:pt>
                <c:pt idx="4">
                  <c:v>4.3899999999999997</c:v>
                </c:pt>
                <c:pt idx="5">
                  <c:v>5.46</c:v>
                </c:pt>
                <c:pt idx="6">
                  <c:v>4.6100000000000003</c:v>
                </c:pt>
                <c:pt idx="7">
                  <c:v>4.5599999999999996</c:v>
                </c:pt>
                <c:pt idx="8">
                  <c:v>4.5999999999999996</c:v>
                </c:pt>
                <c:pt idx="9">
                  <c:v>3.66</c:v>
                </c:pt>
                <c:pt idx="10">
                  <c:v>4.01</c:v>
                </c:pt>
                <c:pt idx="11">
                  <c:v>3.53</c:v>
                </c:pt>
                <c:pt idx="12">
                  <c:v>3.35</c:v>
                </c:pt>
                <c:pt idx="13">
                  <c:v>3.03</c:v>
                </c:pt>
                <c:pt idx="14">
                  <c:v>3.38</c:v>
                </c:pt>
                <c:pt idx="15">
                  <c:v>3.39</c:v>
                </c:pt>
                <c:pt idx="16">
                  <c:v>4.3899999999999997</c:v>
                </c:pt>
                <c:pt idx="17">
                  <c:v>3.68</c:v>
                </c:pt>
                <c:pt idx="18">
                  <c:v>3.36</c:v>
                </c:pt>
                <c:pt idx="19">
                  <c:v>2.86</c:v>
                </c:pt>
                <c:pt idx="20">
                  <c:v>2.82</c:v>
                </c:pt>
                <c:pt idx="21">
                  <c:v>2.57</c:v>
                </c:pt>
                <c:pt idx="22">
                  <c:v>2.2999999999999998</c:v>
                </c:pt>
                <c:pt idx="23">
                  <c:v>2.54</c:v>
                </c:pt>
                <c:pt idx="24">
                  <c:v>3.24</c:v>
                </c:pt>
                <c:pt idx="25">
                  <c:v>2.7</c:v>
                </c:pt>
                <c:pt idx="26">
                  <c:v>3.08</c:v>
                </c:pt>
                <c:pt idx="27">
                  <c:v>3.53</c:v>
                </c:pt>
                <c:pt idx="28">
                  <c:v>3.34</c:v>
                </c:pt>
                <c:pt idx="29">
                  <c:v>2.89</c:v>
                </c:pt>
                <c:pt idx="30" formatCode="0.00">
                  <c:v>3.2592741935483862</c:v>
                </c:pt>
                <c:pt idx="31" formatCode="0.00">
                  <c:v>4.416666666666667</c:v>
                </c:pt>
                <c:pt idx="32" formatCode="0.00">
                  <c:v>2.3437500000000004</c:v>
                </c:pt>
                <c:pt idx="33" formatCode="0.00">
                  <c:v>2.2433333333333332</c:v>
                </c:pt>
                <c:pt idx="34" formatCode="0.00">
                  <c:v>2.1383333333333336</c:v>
                </c:pt>
                <c:pt idx="35" formatCode="0.00">
                  <c:v>2.5475993503333338</c:v>
                </c:pt>
                <c:pt idx="36" formatCode="0.00">
                  <c:v>4.9729738376563812</c:v>
                </c:pt>
                <c:pt idx="37" formatCode="0.00">
                  <c:v>4.8046035129458593</c:v>
                </c:pt>
                <c:pt idx="38" formatCode="0.00">
                  <c:v>3.5766272123893796</c:v>
                </c:pt>
                <c:pt idx="39" formatCode="0.00">
                  <c:v>3.96</c:v>
                </c:pt>
                <c:pt idx="40" formatCode="0.00">
                  <c:v>3.89</c:v>
                </c:pt>
                <c:pt idx="41" formatCode="0.00">
                  <c:v>5.03</c:v>
                </c:pt>
                <c:pt idx="42" formatCode="0.00">
                  <c:v>4.0802956369112122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D6-4DEB-8DD2-50A0B21007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4209360"/>
        <c:axId val="264209920"/>
      </c:barChart>
      <c:lineChart>
        <c:grouping val="standard"/>
        <c:varyColors val="0"/>
        <c:ser>
          <c:idx val="0"/>
          <c:order val="1"/>
          <c:tx>
            <c:strRef>
              <c:f>'Chart_Trend_L3 5 clorofilla a'!$C$1</c:f>
              <c:strCache>
                <c:ptCount val="1"/>
                <c:pt idx="0">
                  <c:v>Limite Inf.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'Chart_Trend_L3 5 clorofilla a'!$A$2:$A$44</c:f>
              <c:numCache>
                <c:formatCode>General</c:formatCod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numCache>
            </c:numRef>
          </c:cat>
          <c:val>
            <c:numRef>
              <c:f>'Chart_Trend_L3 5 clorofilla a'!$C$2:$C$44</c:f>
              <c:numCache>
                <c:formatCode>General</c:formatCode>
                <c:ptCount val="43"/>
                <c:pt idx="0">
                  <c:v>2.5</c:v>
                </c:pt>
                <c:pt idx="1">
                  <c:v>2.5</c:v>
                </c:pt>
                <c:pt idx="2">
                  <c:v>2.5</c:v>
                </c:pt>
                <c:pt idx="3">
                  <c:v>2.5</c:v>
                </c:pt>
                <c:pt idx="4">
                  <c:v>2.5</c:v>
                </c:pt>
                <c:pt idx="5">
                  <c:v>2.5</c:v>
                </c:pt>
                <c:pt idx="6">
                  <c:v>2.5</c:v>
                </c:pt>
                <c:pt idx="7">
                  <c:v>2.5</c:v>
                </c:pt>
                <c:pt idx="8">
                  <c:v>2.5</c:v>
                </c:pt>
                <c:pt idx="9">
                  <c:v>2.5</c:v>
                </c:pt>
                <c:pt idx="10">
                  <c:v>2.5</c:v>
                </c:pt>
                <c:pt idx="11">
                  <c:v>2.5</c:v>
                </c:pt>
                <c:pt idx="12">
                  <c:v>2.5</c:v>
                </c:pt>
                <c:pt idx="13">
                  <c:v>2.5</c:v>
                </c:pt>
                <c:pt idx="14">
                  <c:v>2.5</c:v>
                </c:pt>
                <c:pt idx="15">
                  <c:v>2.5</c:v>
                </c:pt>
                <c:pt idx="16">
                  <c:v>2.5</c:v>
                </c:pt>
                <c:pt idx="17">
                  <c:v>2.5</c:v>
                </c:pt>
                <c:pt idx="18">
                  <c:v>2.5</c:v>
                </c:pt>
                <c:pt idx="19">
                  <c:v>2.5</c:v>
                </c:pt>
                <c:pt idx="20">
                  <c:v>2.5</c:v>
                </c:pt>
                <c:pt idx="21">
                  <c:v>2.5</c:v>
                </c:pt>
                <c:pt idx="22">
                  <c:v>2.5</c:v>
                </c:pt>
                <c:pt idx="23">
                  <c:v>2.5</c:v>
                </c:pt>
                <c:pt idx="24">
                  <c:v>2.5</c:v>
                </c:pt>
                <c:pt idx="25">
                  <c:v>2.5</c:v>
                </c:pt>
                <c:pt idx="26">
                  <c:v>2.5</c:v>
                </c:pt>
                <c:pt idx="27">
                  <c:v>2.5</c:v>
                </c:pt>
                <c:pt idx="28">
                  <c:v>2.5</c:v>
                </c:pt>
                <c:pt idx="29">
                  <c:v>2.5</c:v>
                </c:pt>
                <c:pt idx="30">
                  <c:v>2.5</c:v>
                </c:pt>
                <c:pt idx="31">
                  <c:v>2.5</c:v>
                </c:pt>
                <c:pt idx="32">
                  <c:v>2.5</c:v>
                </c:pt>
                <c:pt idx="33">
                  <c:v>2.5</c:v>
                </c:pt>
                <c:pt idx="34">
                  <c:v>2.5</c:v>
                </c:pt>
                <c:pt idx="35">
                  <c:v>2.5</c:v>
                </c:pt>
                <c:pt idx="36">
                  <c:v>2.5</c:v>
                </c:pt>
                <c:pt idx="37">
                  <c:v>2.5</c:v>
                </c:pt>
                <c:pt idx="38">
                  <c:v>2.5</c:v>
                </c:pt>
                <c:pt idx="39">
                  <c:v>2.5</c:v>
                </c:pt>
                <c:pt idx="40">
                  <c:v>2.5</c:v>
                </c:pt>
                <c:pt idx="41">
                  <c:v>2.5</c:v>
                </c:pt>
                <c:pt idx="42">
                  <c:v>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D6-4DEB-8DD2-50A0B2100726}"/>
            </c:ext>
          </c:extLst>
        </c:ser>
        <c:ser>
          <c:idx val="2"/>
          <c:order val="2"/>
          <c:tx>
            <c:strRef>
              <c:f>'Chart_Trend_L3 5 clorofilla a'!$D$1</c:f>
              <c:strCache>
                <c:ptCount val="1"/>
                <c:pt idx="0">
                  <c:v>obiettivo (limiti del range)</c:v>
                </c:pt>
              </c:strCache>
            </c:strRef>
          </c:tx>
          <c:spPr>
            <a:ln w="317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'Chart_Trend_L3 5 clorofilla a'!$A$2:$A$44</c:f>
              <c:numCache>
                <c:formatCode>General</c:formatCode>
                <c:ptCount val="4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</c:numCache>
            </c:numRef>
          </c:cat>
          <c:val>
            <c:numRef>
              <c:f>'Chart_Trend_L3 5 clorofilla a'!$D$2:$D$44</c:f>
              <c:numCache>
                <c:formatCode>General</c:formatCode>
                <c:ptCount val="43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D6-4DEB-8DD2-50A0B21007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4209360"/>
        <c:axId val="264209920"/>
      </c:lineChart>
      <c:catAx>
        <c:axId val="264209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64209920"/>
        <c:crosses val="autoZero"/>
        <c:auto val="1"/>
        <c:lblAlgn val="ctr"/>
        <c:lblOffset val="100"/>
        <c:tickLblSkip val="1"/>
        <c:noMultiLvlLbl val="0"/>
      </c:catAx>
      <c:valAx>
        <c:axId val="264209920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µg / L</a:t>
                </a:r>
                <a:endParaRPr lang="en-US" sz="1200" baseline="0"/>
              </a:p>
            </c:rich>
          </c:tx>
          <c:layout>
            <c:manualLayout>
              <c:xMode val="edge"/>
              <c:yMode val="edge"/>
              <c:x val="1.6666628700167545E-2"/>
              <c:y val="0.4377023335649882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64209360"/>
        <c:crossesAt val="1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345951784064777"/>
          <c:y val="0.10771686367932605"/>
          <c:w val="0.37680630365378198"/>
          <c:h val="5.68042124079012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477473526909331E-2"/>
          <c:y val="0.17461953205716416"/>
          <c:w val="0.85759117370015048"/>
          <c:h val="0.7147066915390841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'Chart_Trend_L3 5 clorofilla a'!$B$1</c:f>
              <c:strCache>
                <c:ptCount val="1"/>
                <c:pt idx="0">
                  <c:v>clorofilla a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invertIfNegative val="0"/>
          <c:cat>
            <c:numRef>
              <c:f>'Chart_Trend_L3 5 clorofilla a'!$A$2:$A$45</c:f>
              <c:numCache>
                <c:formatCode>General</c:formatCode>
                <c:ptCount val="44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</c:numCache>
            </c:numRef>
          </c:cat>
          <c:val>
            <c:numRef>
              <c:f>'Chart_Trend_L3 5 clorofilla a'!$B$2:$B$45</c:f>
              <c:numCache>
                <c:formatCode>General</c:formatCode>
                <c:ptCount val="44"/>
                <c:pt idx="0">
                  <c:v>5.8</c:v>
                </c:pt>
                <c:pt idx="1">
                  <c:v>5.0199999999999996</c:v>
                </c:pt>
                <c:pt idx="2">
                  <c:v>5.42</c:v>
                </c:pt>
                <c:pt idx="3">
                  <c:v>5.33</c:v>
                </c:pt>
                <c:pt idx="4">
                  <c:v>4.3899999999999997</c:v>
                </c:pt>
                <c:pt idx="5">
                  <c:v>5.46</c:v>
                </c:pt>
                <c:pt idx="6">
                  <c:v>4.6100000000000003</c:v>
                </c:pt>
                <c:pt idx="7">
                  <c:v>4.5599999999999996</c:v>
                </c:pt>
                <c:pt idx="8">
                  <c:v>4.5999999999999996</c:v>
                </c:pt>
                <c:pt idx="9">
                  <c:v>3.66</c:v>
                </c:pt>
                <c:pt idx="10">
                  <c:v>4.01</c:v>
                </c:pt>
                <c:pt idx="11">
                  <c:v>3.53</c:v>
                </c:pt>
                <c:pt idx="12">
                  <c:v>3.35</c:v>
                </c:pt>
                <c:pt idx="13">
                  <c:v>3.03</c:v>
                </c:pt>
                <c:pt idx="14">
                  <c:v>3.38</c:v>
                </c:pt>
                <c:pt idx="15">
                  <c:v>3.39</c:v>
                </c:pt>
                <c:pt idx="16">
                  <c:v>4.3899999999999997</c:v>
                </c:pt>
                <c:pt idx="17">
                  <c:v>3.68</c:v>
                </c:pt>
                <c:pt idx="18">
                  <c:v>3.36</c:v>
                </c:pt>
                <c:pt idx="19">
                  <c:v>2.86</c:v>
                </c:pt>
                <c:pt idx="20">
                  <c:v>2.82</c:v>
                </c:pt>
                <c:pt idx="21">
                  <c:v>2.57</c:v>
                </c:pt>
                <c:pt idx="22">
                  <c:v>2.2999999999999998</c:v>
                </c:pt>
                <c:pt idx="23">
                  <c:v>2.54</c:v>
                </c:pt>
                <c:pt idx="24">
                  <c:v>3.24</c:v>
                </c:pt>
                <c:pt idx="25">
                  <c:v>2.7</c:v>
                </c:pt>
                <c:pt idx="26">
                  <c:v>3.08</c:v>
                </c:pt>
                <c:pt idx="27">
                  <c:v>3.53</c:v>
                </c:pt>
                <c:pt idx="28">
                  <c:v>3.34</c:v>
                </c:pt>
                <c:pt idx="29">
                  <c:v>2.89</c:v>
                </c:pt>
                <c:pt idx="30" formatCode="0.00">
                  <c:v>3.2592741935483862</c:v>
                </c:pt>
                <c:pt idx="31" formatCode="0.00">
                  <c:v>4.416666666666667</c:v>
                </c:pt>
                <c:pt idx="32" formatCode="0.00">
                  <c:v>2.3437500000000004</c:v>
                </c:pt>
                <c:pt idx="33" formatCode="0.00">
                  <c:v>2.2433333333333332</c:v>
                </c:pt>
                <c:pt idx="34" formatCode="0.00">
                  <c:v>2.1383333333333336</c:v>
                </c:pt>
                <c:pt idx="35" formatCode="0.00">
                  <c:v>2.5475993503333338</c:v>
                </c:pt>
                <c:pt idx="36" formatCode="0.00">
                  <c:v>4.9729738376563812</c:v>
                </c:pt>
                <c:pt idx="37" formatCode="0.00">
                  <c:v>4.8046035129458593</c:v>
                </c:pt>
                <c:pt idx="38" formatCode="0.00">
                  <c:v>3.5766272123893796</c:v>
                </c:pt>
                <c:pt idx="39" formatCode="0.00">
                  <c:v>3.96</c:v>
                </c:pt>
                <c:pt idx="40" formatCode="0.00">
                  <c:v>3.89</c:v>
                </c:pt>
                <c:pt idx="41" formatCode="0.00">
                  <c:v>5.03</c:v>
                </c:pt>
                <c:pt idx="42" formatCode="0.00">
                  <c:v>4.0802956369112122</c:v>
                </c:pt>
                <c:pt idx="43" formatCode="0.00">
                  <c:v>3.6166666666666667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D6-4DEB-8DD2-50A0B21007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4209360"/>
        <c:axId val="264209920"/>
      </c:barChart>
      <c:lineChart>
        <c:grouping val="standard"/>
        <c:varyColors val="0"/>
        <c:ser>
          <c:idx val="0"/>
          <c:order val="1"/>
          <c:tx>
            <c:strRef>
              <c:f>'Chart_Trend_L3 5 clorofilla a'!$C$1</c:f>
              <c:strCache>
                <c:ptCount val="1"/>
                <c:pt idx="0">
                  <c:v>Limite Inf.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'Chart_Trend_L3 5 clorofilla a'!$A$2:$A$45</c:f>
              <c:numCache>
                <c:formatCode>General</c:formatCode>
                <c:ptCount val="44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</c:numCache>
            </c:numRef>
          </c:cat>
          <c:val>
            <c:numRef>
              <c:f>'Chart_Trend_L3 5 clorofilla a'!$C$2:$C$45</c:f>
              <c:numCache>
                <c:formatCode>General</c:formatCode>
                <c:ptCount val="44"/>
                <c:pt idx="0">
                  <c:v>2.5</c:v>
                </c:pt>
                <c:pt idx="1">
                  <c:v>2.5</c:v>
                </c:pt>
                <c:pt idx="2">
                  <c:v>2.5</c:v>
                </c:pt>
                <c:pt idx="3">
                  <c:v>2.5</c:v>
                </c:pt>
                <c:pt idx="4">
                  <c:v>2.5</c:v>
                </c:pt>
                <c:pt idx="5">
                  <c:v>2.5</c:v>
                </c:pt>
                <c:pt idx="6">
                  <c:v>2.5</c:v>
                </c:pt>
                <c:pt idx="7">
                  <c:v>2.5</c:v>
                </c:pt>
                <c:pt idx="8">
                  <c:v>2.5</c:v>
                </c:pt>
                <c:pt idx="9">
                  <c:v>2.5</c:v>
                </c:pt>
                <c:pt idx="10">
                  <c:v>2.5</c:v>
                </c:pt>
                <c:pt idx="11">
                  <c:v>2.5</c:v>
                </c:pt>
                <c:pt idx="12">
                  <c:v>2.5</c:v>
                </c:pt>
                <c:pt idx="13">
                  <c:v>2.5</c:v>
                </c:pt>
                <c:pt idx="14">
                  <c:v>2.5</c:v>
                </c:pt>
                <c:pt idx="15">
                  <c:v>2.5</c:v>
                </c:pt>
                <c:pt idx="16">
                  <c:v>2.5</c:v>
                </c:pt>
                <c:pt idx="17">
                  <c:v>2.5</c:v>
                </c:pt>
                <c:pt idx="18">
                  <c:v>2.5</c:v>
                </c:pt>
                <c:pt idx="19">
                  <c:v>2.5</c:v>
                </c:pt>
                <c:pt idx="20">
                  <c:v>2.5</c:v>
                </c:pt>
                <c:pt idx="21">
                  <c:v>2.5</c:v>
                </c:pt>
                <c:pt idx="22">
                  <c:v>2.5</c:v>
                </c:pt>
                <c:pt idx="23">
                  <c:v>2.5</c:v>
                </c:pt>
                <c:pt idx="24">
                  <c:v>2.5</c:v>
                </c:pt>
                <c:pt idx="25">
                  <c:v>2.5</c:v>
                </c:pt>
                <c:pt idx="26">
                  <c:v>2.5</c:v>
                </c:pt>
                <c:pt idx="27">
                  <c:v>2.5</c:v>
                </c:pt>
                <c:pt idx="28">
                  <c:v>2.5</c:v>
                </c:pt>
                <c:pt idx="29">
                  <c:v>2.5</c:v>
                </c:pt>
                <c:pt idx="30">
                  <c:v>2.5</c:v>
                </c:pt>
                <c:pt idx="31">
                  <c:v>2.5</c:v>
                </c:pt>
                <c:pt idx="32">
                  <c:v>2.5</c:v>
                </c:pt>
                <c:pt idx="33">
                  <c:v>2.5</c:v>
                </c:pt>
                <c:pt idx="34">
                  <c:v>2.5</c:v>
                </c:pt>
                <c:pt idx="35">
                  <c:v>2.5</c:v>
                </c:pt>
                <c:pt idx="36">
                  <c:v>2.5</c:v>
                </c:pt>
                <c:pt idx="37">
                  <c:v>2.5</c:v>
                </c:pt>
                <c:pt idx="38">
                  <c:v>2.5</c:v>
                </c:pt>
                <c:pt idx="39">
                  <c:v>2.5</c:v>
                </c:pt>
                <c:pt idx="40">
                  <c:v>2.5</c:v>
                </c:pt>
                <c:pt idx="41">
                  <c:v>2.5</c:v>
                </c:pt>
                <c:pt idx="42">
                  <c:v>2.5</c:v>
                </c:pt>
                <c:pt idx="43">
                  <c:v>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D6-4DEB-8DD2-50A0B2100726}"/>
            </c:ext>
          </c:extLst>
        </c:ser>
        <c:ser>
          <c:idx val="2"/>
          <c:order val="2"/>
          <c:tx>
            <c:strRef>
              <c:f>'Chart_Trend_L3 5 clorofilla a'!$D$1</c:f>
              <c:strCache>
                <c:ptCount val="1"/>
                <c:pt idx="0">
                  <c:v>obiettivo (limiti del range)</c:v>
                </c:pt>
              </c:strCache>
            </c:strRef>
          </c:tx>
          <c:spPr>
            <a:ln w="317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'Chart_Trend_L3 5 clorofilla a'!$A$2:$A$45</c:f>
              <c:numCache>
                <c:formatCode>General</c:formatCode>
                <c:ptCount val="44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</c:numCache>
            </c:numRef>
          </c:cat>
          <c:val>
            <c:numRef>
              <c:f>'Chart_Trend_L3 5 clorofilla a'!$D$2:$D$45</c:f>
              <c:numCache>
                <c:formatCode>General</c:formatCode>
                <c:ptCount val="44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D6-4DEB-8DD2-50A0B21007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4209360"/>
        <c:axId val="264209920"/>
      </c:lineChart>
      <c:catAx>
        <c:axId val="264209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64209920"/>
        <c:crosses val="autoZero"/>
        <c:auto val="1"/>
        <c:lblAlgn val="ctr"/>
        <c:lblOffset val="100"/>
        <c:tickLblSkip val="1"/>
        <c:noMultiLvlLbl val="0"/>
      </c:catAx>
      <c:valAx>
        <c:axId val="264209920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µg / L</a:t>
                </a:r>
                <a:endParaRPr lang="en-US" sz="1000" baseline="0"/>
              </a:p>
            </c:rich>
          </c:tx>
          <c:layout>
            <c:manualLayout>
              <c:xMode val="edge"/>
              <c:yMode val="edge"/>
              <c:x val="1.6666628700167545E-2"/>
              <c:y val="0.4377023335649882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64209360"/>
        <c:crossesAt val="1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1"/>
        <c:delete val="1"/>
      </c:legendEntry>
      <c:layout>
        <c:manualLayout>
          <c:xMode val="edge"/>
          <c:yMode val="edge"/>
          <c:x val="0.345951784064777"/>
          <c:y val="0.10771686367932605"/>
          <c:w val="0.37680630365378198"/>
          <c:h val="5.68042124079012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Valore medio mensile di clorofilla a nel 2023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'2023'!$I$3</c:f>
              <c:strCache>
                <c:ptCount val="1"/>
                <c:pt idx="0">
                  <c:v>clorofilla 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'2023'!$I$4:$I$15</c:f>
              <c:numCache>
                <c:formatCode>#,#00</c:formatCode>
                <c:ptCount val="12"/>
                <c:pt idx="0">
                  <c:v>2.5</c:v>
                </c:pt>
                <c:pt idx="1">
                  <c:v>2</c:v>
                </c:pt>
                <c:pt idx="2">
                  <c:v>3</c:v>
                </c:pt>
                <c:pt idx="3">
                  <c:v>3.9</c:v>
                </c:pt>
                <c:pt idx="4">
                  <c:v>3.5</c:v>
                </c:pt>
                <c:pt idx="5">
                  <c:v>3.3</c:v>
                </c:pt>
                <c:pt idx="6">
                  <c:v>4.0999999999999996</c:v>
                </c:pt>
                <c:pt idx="7">
                  <c:v>4.5</c:v>
                </c:pt>
                <c:pt idx="8">
                  <c:v>4</c:v>
                </c:pt>
                <c:pt idx="9">
                  <c:v>5.5</c:v>
                </c:pt>
                <c:pt idx="10">
                  <c:v>3.4</c:v>
                </c:pt>
                <c:pt idx="11">
                  <c:v>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76D-411C-9217-531D73EF0C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6283768"/>
        <c:axId val="626284096"/>
      </c:barChart>
      <c:lineChart>
        <c:grouping val="standard"/>
        <c:varyColors val="0"/>
        <c:ser>
          <c:idx val="0"/>
          <c:order val="0"/>
          <c:tx>
            <c:strRef>
              <c:f>'2023'!$K$3</c:f>
              <c:strCache>
                <c:ptCount val="1"/>
                <c:pt idx="0">
                  <c:v>Limite Inf.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cat>
            <c:numRef>
              <c:f>'2023'!$J$4:$J$15</c:f>
              <c:numCache>
                <c:formatCode>m/d/yyyy</c:formatCode>
                <c:ptCount val="12"/>
                <c:pt idx="0">
                  <c:v>44942</c:v>
                </c:pt>
                <c:pt idx="1">
                  <c:v>44970</c:v>
                </c:pt>
                <c:pt idx="2">
                  <c:v>44998</c:v>
                </c:pt>
                <c:pt idx="3">
                  <c:v>45033</c:v>
                </c:pt>
                <c:pt idx="4">
                  <c:v>45061</c:v>
                </c:pt>
                <c:pt idx="5">
                  <c:v>45089</c:v>
                </c:pt>
                <c:pt idx="6">
                  <c:v>45124</c:v>
                </c:pt>
                <c:pt idx="7">
                  <c:v>45147</c:v>
                </c:pt>
                <c:pt idx="8">
                  <c:v>45167</c:v>
                </c:pt>
                <c:pt idx="9">
                  <c:v>45208</c:v>
                </c:pt>
                <c:pt idx="10">
                  <c:v>45243</c:v>
                </c:pt>
                <c:pt idx="11">
                  <c:v>45271</c:v>
                </c:pt>
              </c:numCache>
            </c:numRef>
          </c:cat>
          <c:val>
            <c:numRef>
              <c:f>'2023'!$K$4:$K$15</c:f>
              <c:numCache>
                <c:formatCode>0.00</c:formatCode>
                <c:ptCount val="12"/>
                <c:pt idx="0">
                  <c:v>2.5</c:v>
                </c:pt>
                <c:pt idx="1">
                  <c:v>2.5</c:v>
                </c:pt>
                <c:pt idx="2">
                  <c:v>2.5</c:v>
                </c:pt>
                <c:pt idx="3">
                  <c:v>2.5</c:v>
                </c:pt>
                <c:pt idx="4">
                  <c:v>2.5</c:v>
                </c:pt>
                <c:pt idx="5">
                  <c:v>2.5</c:v>
                </c:pt>
                <c:pt idx="6">
                  <c:v>2.5</c:v>
                </c:pt>
                <c:pt idx="7">
                  <c:v>2.5</c:v>
                </c:pt>
                <c:pt idx="8">
                  <c:v>2.5</c:v>
                </c:pt>
                <c:pt idx="9">
                  <c:v>2.5</c:v>
                </c:pt>
                <c:pt idx="10">
                  <c:v>2.5</c:v>
                </c:pt>
                <c:pt idx="11">
                  <c:v>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6D-411C-9217-531D73EF0CB6}"/>
            </c:ext>
          </c:extLst>
        </c:ser>
        <c:ser>
          <c:idx val="1"/>
          <c:order val="1"/>
          <c:tx>
            <c:strRef>
              <c:f>'2023'!$L$3</c:f>
              <c:strCache>
                <c:ptCount val="1"/>
                <c:pt idx="0">
                  <c:v>Limite Sup.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'2023'!$J$4:$J$15</c:f>
              <c:numCache>
                <c:formatCode>m/d/yyyy</c:formatCode>
                <c:ptCount val="12"/>
                <c:pt idx="0">
                  <c:v>44942</c:v>
                </c:pt>
                <c:pt idx="1">
                  <c:v>44970</c:v>
                </c:pt>
                <c:pt idx="2">
                  <c:v>44998</c:v>
                </c:pt>
                <c:pt idx="3">
                  <c:v>45033</c:v>
                </c:pt>
                <c:pt idx="4">
                  <c:v>45061</c:v>
                </c:pt>
                <c:pt idx="5">
                  <c:v>45089</c:v>
                </c:pt>
                <c:pt idx="6">
                  <c:v>45124</c:v>
                </c:pt>
                <c:pt idx="7">
                  <c:v>45147</c:v>
                </c:pt>
                <c:pt idx="8">
                  <c:v>45167</c:v>
                </c:pt>
                <c:pt idx="9">
                  <c:v>45208</c:v>
                </c:pt>
                <c:pt idx="10">
                  <c:v>45243</c:v>
                </c:pt>
                <c:pt idx="11">
                  <c:v>45271</c:v>
                </c:pt>
              </c:numCache>
            </c:numRef>
          </c:cat>
          <c:val>
            <c:numRef>
              <c:f>'2023'!$L$4:$L$15</c:f>
              <c:numCache>
                <c:formatCode>0.00</c:formatCode>
                <c:ptCount val="12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6D-411C-9217-531D73EF0C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6283768"/>
        <c:axId val="626284096"/>
      </c:lineChart>
      <c:catAx>
        <c:axId val="626283768"/>
        <c:scaling>
          <c:orientation val="minMax"/>
        </c:scaling>
        <c:delete val="0"/>
        <c:axPos val="b"/>
        <c:numFmt formatCode="[$-410]mmm\-yy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26284096"/>
        <c:crosses val="autoZero"/>
        <c:auto val="0"/>
        <c:lblAlgn val="ctr"/>
        <c:lblOffset val="100"/>
        <c:noMultiLvlLbl val="0"/>
      </c:catAx>
      <c:valAx>
        <c:axId val="62628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µg/L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26283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it-IT"/>
              <a:t>Concentrazione Clorofilla a  valori medio mensili</a:t>
            </a:r>
          </a:p>
        </c:rich>
      </c:tx>
      <c:layout>
        <c:manualLayout>
          <c:xMode val="edge"/>
          <c:yMode val="edge"/>
          <c:x val="0.11176493355279921"/>
          <c:y val="2.091859996257711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067172709973338"/>
          <c:y val="0.11301759630895675"/>
          <c:w val="0.83648527044940679"/>
          <c:h val="0.8024482009345178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'2023'!$I$3</c:f>
              <c:strCache>
                <c:ptCount val="1"/>
                <c:pt idx="0">
                  <c:v>clorofilla a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rgbClr val="0070C0"/>
              </a:solidFill>
            </a:ln>
          </c:spPr>
          <c:invertIfNegative val="0"/>
          <c:cat>
            <c:numRef>
              <c:f>'2023'!$A$4:$A$15</c:f>
              <c:numCache>
                <c:formatCode>m/d/yyyy</c:formatCode>
                <c:ptCount val="12"/>
                <c:pt idx="0">
                  <c:v>44942</c:v>
                </c:pt>
                <c:pt idx="1">
                  <c:v>44970</c:v>
                </c:pt>
                <c:pt idx="2">
                  <c:v>44998</c:v>
                </c:pt>
                <c:pt idx="3">
                  <c:v>45033</c:v>
                </c:pt>
                <c:pt idx="4">
                  <c:v>45061</c:v>
                </c:pt>
                <c:pt idx="5">
                  <c:v>45089</c:v>
                </c:pt>
                <c:pt idx="6">
                  <c:v>45117</c:v>
                </c:pt>
                <c:pt idx="7">
                  <c:v>45145</c:v>
                </c:pt>
                <c:pt idx="8">
                  <c:v>45166</c:v>
                </c:pt>
                <c:pt idx="9">
                  <c:v>45208</c:v>
                </c:pt>
                <c:pt idx="10">
                  <c:v>45243</c:v>
                </c:pt>
                <c:pt idx="11">
                  <c:v>45271</c:v>
                </c:pt>
              </c:numCache>
            </c:numRef>
          </c:cat>
          <c:val>
            <c:numRef>
              <c:f>'2023'!$I$4:$I$15</c:f>
              <c:numCache>
                <c:formatCode>0.0</c:formatCode>
                <c:ptCount val="12"/>
                <c:pt idx="0">
                  <c:v>2.5</c:v>
                </c:pt>
                <c:pt idx="1">
                  <c:v>2</c:v>
                </c:pt>
                <c:pt idx="2">
                  <c:v>3</c:v>
                </c:pt>
                <c:pt idx="3">
                  <c:v>3.9</c:v>
                </c:pt>
                <c:pt idx="4">
                  <c:v>3.5</c:v>
                </c:pt>
                <c:pt idx="5">
                  <c:v>3.3</c:v>
                </c:pt>
                <c:pt idx="6">
                  <c:v>4.0999999999999996</c:v>
                </c:pt>
                <c:pt idx="7">
                  <c:v>4.5</c:v>
                </c:pt>
                <c:pt idx="8">
                  <c:v>4</c:v>
                </c:pt>
                <c:pt idx="9">
                  <c:v>5.5</c:v>
                </c:pt>
                <c:pt idx="10">
                  <c:v>3.4</c:v>
                </c:pt>
                <c:pt idx="11">
                  <c:v>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EF-45E2-ABEA-D7E5FF3A77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325696"/>
        <c:axId val="110503040"/>
      </c:barChart>
      <c:catAx>
        <c:axId val="111325696"/>
        <c:scaling>
          <c:orientation val="minMax"/>
        </c:scaling>
        <c:delete val="0"/>
        <c:axPos val="b"/>
        <c:numFmt formatCode="[$-410]d\-mmm\-yy;@" sourceLinked="0"/>
        <c:majorTickMark val="out"/>
        <c:minorTickMark val="none"/>
        <c:tickLblPos val="nextTo"/>
        <c:crossAx val="110503040"/>
        <c:crosses val="autoZero"/>
        <c:auto val="0"/>
        <c:lblAlgn val="ctr"/>
        <c:lblOffset val="100"/>
        <c:noMultiLvlLbl val="0"/>
      </c:catAx>
      <c:valAx>
        <c:axId val="110503040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µg/L</a:t>
                </a:r>
              </a:p>
            </c:rich>
          </c:tx>
          <c:overlay val="0"/>
        </c:title>
        <c:numFmt formatCode="0.00" sourceLinked="0"/>
        <c:majorTickMark val="out"/>
        <c:minorTickMark val="out"/>
        <c:tickLblPos val="nextTo"/>
        <c:crossAx val="111325696"/>
        <c:crosses val="autoZero"/>
        <c:crossBetween val="between"/>
        <c:majorUnit val="1"/>
        <c:minorUnit val="0.2"/>
      </c:valAx>
    </c:plotArea>
    <c:legend>
      <c:legendPos val="r"/>
      <c:legendEntry>
        <c:idx val="0"/>
        <c:txPr>
          <a:bodyPr/>
          <a:lstStyle/>
          <a:p>
            <a:pPr>
              <a:defRPr sz="1000">
                <a:latin typeface="+mn-lt"/>
              </a:defRPr>
            </a:pPr>
            <a:endParaRPr lang="it-IT"/>
          </a:p>
        </c:txPr>
      </c:legendEntry>
      <c:layout>
        <c:manualLayout>
          <c:xMode val="edge"/>
          <c:yMode val="edge"/>
          <c:x val="0.60127787626983986"/>
          <c:y val="4.5168528147541027E-2"/>
          <c:w val="0.1277159171175859"/>
          <c:h val="3.6822336189243819E-2"/>
        </c:manualLayout>
      </c:layout>
      <c:overlay val="0"/>
      <c:txPr>
        <a:bodyPr/>
        <a:lstStyle/>
        <a:p>
          <a:pPr>
            <a:defRPr sz="1000">
              <a:latin typeface="+mn-lt"/>
            </a:defRPr>
          </a:pPr>
          <a:endParaRPr lang="it-IT"/>
        </a:p>
      </c:txPr>
    </c:legend>
    <c:plotVisOnly val="1"/>
    <c:dispBlanksAs val="gap"/>
    <c:showDLblsOverMax val="0"/>
  </c:chart>
  <c:txPr>
    <a:bodyPr/>
    <a:lstStyle/>
    <a:p>
      <a:pPr>
        <a:defRPr sz="1000">
          <a:latin typeface="+mn-lt"/>
          <a:cs typeface="Times New Roman" panose="02020603050405020304" pitchFamily="18" charset="0"/>
        </a:defRPr>
      </a:pPr>
      <a:endParaRPr lang="it-IT"/>
    </a:p>
  </c:txPr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7BFA5B6-92C0-4F91-AC08-1B78066A05C2}">
  <sheetPr/>
  <sheetViews>
    <sheetView zoomScale="92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17144</xdr:colOff>
      <xdr:row>1</xdr:row>
      <xdr:rowOff>6666</xdr:rowOff>
    </xdr:from>
    <xdr:to>
      <xdr:col>16</xdr:col>
      <xdr:colOff>335280</xdr:colOff>
      <xdr:row>21</xdr:row>
      <xdr:rowOff>121920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7AA060EB-A45B-4388-9CD6-56DE34CB1C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169544</xdr:colOff>
      <xdr:row>1</xdr:row>
      <xdr:rowOff>159066</xdr:rowOff>
    </xdr:from>
    <xdr:to>
      <xdr:col>16</xdr:col>
      <xdr:colOff>487680</xdr:colOff>
      <xdr:row>22</xdr:row>
      <xdr:rowOff>91440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71ED3B5F-0338-C41A-22E3-CF3EAEA1D2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0.3252</cdr:x>
      <cdr:y>0.01641</cdr:y>
    </cdr:from>
    <cdr:to>
      <cdr:x>0.74505</cdr:x>
      <cdr:y>0.08306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34D56A6-6476-43FB-894F-2E88B8753669}"/>
            </a:ext>
          </a:extLst>
        </cdr:cNvPr>
        <cdr:cNvSpPr txBox="1"/>
      </cdr:nvSpPr>
      <cdr:spPr>
        <a:xfrm xmlns:a="http://schemas.openxmlformats.org/drawingml/2006/main">
          <a:off x="2284096" y="61914"/>
          <a:ext cx="2948940" cy="2514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it-IT" sz="1200" b="1"/>
            <a:t>Concentrazione media annua di clorofilla </a:t>
          </a:r>
          <a:r>
            <a:rPr lang="it-IT" sz="1200" b="1" i="1"/>
            <a:t>a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0.3252</cdr:x>
      <cdr:y>0.01641</cdr:y>
    </cdr:from>
    <cdr:to>
      <cdr:x>0.74505</cdr:x>
      <cdr:y>0.08306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34D56A6-6476-43FB-894F-2E88B8753669}"/>
            </a:ext>
          </a:extLst>
        </cdr:cNvPr>
        <cdr:cNvSpPr txBox="1"/>
      </cdr:nvSpPr>
      <cdr:spPr>
        <a:xfrm xmlns:a="http://schemas.openxmlformats.org/drawingml/2006/main">
          <a:off x="2284096" y="61914"/>
          <a:ext cx="2948940" cy="2514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it-IT" sz="1200" b="1"/>
            <a:t>Concentrazione media annua di clorofilla </a:t>
          </a:r>
          <a:r>
            <a:rPr lang="it-IT" sz="1200" b="1" i="1"/>
            <a:t>a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2</xdr:row>
      <xdr:rowOff>0</xdr:rowOff>
    </xdr:from>
    <xdr:to>
      <xdr:col>24</xdr:col>
      <xdr:colOff>341835</xdr:colOff>
      <xdr:row>15</xdr:row>
      <xdr:rowOff>181489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D6546A9B-E11F-4179-8FC0-30465B1982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E038CB35-F3B5-9F96-60CB-367E77DAB35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0.63491</cdr:x>
      <cdr:y>0.05184</cdr:y>
    </cdr:from>
    <cdr:to>
      <cdr:x>0.9439</cdr:x>
      <cdr:y>0.10095</cdr:y>
    </cdr:to>
    <cdr:sp macro="" textlink="">
      <cdr:nvSpPr>
        <cdr:cNvPr id="12" name="CasellaDiTesto 11">
          <a:extLst xmlns:a="http://schemas.openxmlformats.org/drawingml/2006/main">
            <a:ext uri="{FF2B5EF4-FFF2-40B4-BE49-F238E27FC236}">
              <a16:creationId xmlns:a16="http://schemas.microsoft.com/office/drawing/2014/main" id="{226FA855-FE64-B0E4-6B8B-D31D39ADB66A}"/>
            </a:ext>
          </a:extLst>
        </cdr:cNvPr>
        <cdr:cNvSpPr txBox="1"/>
      </cdr:nvSpPr>
      <cdr:spPr>
        <a:xfrm xmlns:a="http://schemas.openxmlformats.org/drawingml/2006/main">
          <a:off x="5905500" y="314739"/>
          <a:ext cx="2874065" cy="2981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it-IT" sz="1100"/>
        </a:p>
      </cdr:txBody>
    </cdr:sp>
  </cdr:relSizeAnchor>
  <cdr:relSizeAnchor xmlns:cdr="http://schemas.openxmlformats.org/drawingml/2006/chartDrawing">
    <cdr:from>
      <cdr:x>0.10062</cdr:x>
      <cdr:y>0.38062</cdr:y>
    </cdr:from>
    <cdr:to>
      <cdr:x>0.95013</cdr:x>
      <cdr:y>0.38139</cdr:y>
    </cdr:to>
    <cdr:cxnSp macro="">
      <cdr:nvCxnSpPr>
        <cdr:cNvPr id="18" name="Connettore 1 12">
          <a:extLst xmlns:a="http://schemas.openxmlformats.org/drawingml/2006/main">
            <a:ext uri="{FF2B5EF4-FFF2-40B4-BE49-F238E27FC236}">
              <a16:creationId xmlns:a16="http://schemas.microsoft.com/office/drawing/2014/main" id="{50C4AC90-C107-C921-3CAA-B41C8EBA6D6A}"/>
            </a:ext>
          </a:extLst>
        </cdr:cNvPr>
        <cdr:cNvCxnSpPr/>
      </cdr:nvCxnSpPr>
      <cdr:spPr>
        <a:xfrm xmlns:a="http://schemas.openxmlformats.org/drawingml/2006/main">
          <a:off x="935895" y="2310815"/>
          <a:ext cx="7901607" cy="4675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0.10241</cdr:x>
      <cdr:y>0.57709</cdr:y>
    </cdr:from>
    <cdr:to>
      <cdr:x>0.95192</cdr:x>
      <cdr:y>0.57982</cdr:y>
    </cdr:to>
    <cdr:cxnSp macro="">
      <cdr:nvCxnSpPr>
        <cdr:cNvPr id="24" name="Connettore 1 4">
          <a:extLst xmlns:a="http://schemas.openxmlformats.org/drawingml/2006/main">
            <a:ext uri="{FF2B5EF4-FFF2-40B4-BE49-F238E27FC236}">
              <a16:creationId xmlns:a16="http://schemas.microsoft.com/office/drawing/2014/main" id="{5B30A986-5781-8856-D228-9678FE0A2B83}"/>
            </a:ext>
          </a:extLst>
        </cdr:cNvPr>
        <cdr:cNvCxnSpPr/>
      </cdr:nvCxnSpPr>
      <cdr:spPr>
        <a:xfrm xmlns:a="http://schemas.openxmlformats.org/drawingml/2006/main" flipV="1">
          <a:off x="952553" y="3503586"/>
          <a:ext cx="7901607" cy="1657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0.75168</cdr:x>
      <cdr:y>0.06766</cdr:y>
    </cdr:from>
    <cdr:to>
      <cdr:x>0.79874</cdr:x>
      <cdr:y>0.06766</cdr:y>
    </cdr:to>
    <cdr:cxnSp macro="">
      <cdr:nvCxnSpPr>
        <cdr:cNvPr id="26" name="Connettore 1 2">
          <a:extLst xmlns:a="http://schemas.openxmlformats.org/drawingml/2006/main">
            <a:ext uri="{FF2B5EF4-FFF2-40B4-BE49-F238E27FC236}">
              <a16:creationId xmlns:a16="http://schemas.microsoft.com/office/drawing/2014/main" id="{56DC5410-B8B5-DC68-AF69-C8D9EB082BC5}"/>
            </a:ext>
          </a:extLst>
        </cdr:cNvPr>
        <cdr:cNvCxnSpPr/>
      </cdr:nvCxnSpPr>
      <cdr:spPr>
        <a:xfrm xmlns:a="http://schemas.openxmlformats.org/drawingml/2006/main">
          <a:off x="6991608" y="410795"/>
          <a:ext cx="437744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0.80722</cdr:x>
      <cdr:y>0.04467</cdr:y>
    </cdr:from>
    <cdr:to>
      <cdr:x>0.97829</cdr:x>
      <cdr:y>0.08986</cdr:y>
    </cdr:to>
    <cdr:pic>
      <cdr:nvPicPr>
        <cdr:cNvPr id="27" name="chart">
          <a:extLst xmlns:a="http://schemas.openxmlformats.org/drawingml/2006/main">
            <a:ext uri="{FF2B5EF4-FFF2-40B4-BE49-F238E27FC236}">
              <a16:creationId xmlns:a16="http://schemas.microsoft.com/office/drawing/2014/main" id="{9804125C-F8FC-C4A1-510B-701ABF3E0815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7504923" y="271034"/>
          <a:ext cx="1590477" cy="274168"/>
        </a:xfrm>
        <a:prstGeom xmlns:a="http://schemas.openxmlformats.org/drawingml/2006/main" prst="rect">
          <a:avLst/>
        </a:prstGeom>
      </cdr:spPr>
    </cdr:pic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yudmila/Documents/LYUDMILA/CIPAIS/2021/Chl%20LM%201980_202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rl.local\GFS\ARPA\DATA\Dipartimenti\Sede%20Centrale\MA_SET\UO_CRLMBAS\STORICO\CIPAIS\DATI%20indicatori\Dati%20PdC%202022\PdC%202022%20Lago%20Maggiore\Indicatore_L3_6_L3_5_2022.xlsx" TargetMode="External"/><Relationship Id="rId1" Type="http://schemas.openxmlformats.org/officeDocument/2006/relationships/externalLinkPath" Target="/ARPA/DATA/Dipartimenti/Sede%20Centrale/MA_SET/UO_CRLMBAS/STORICO/CIPAIS/DATI%20indicatori/Dati%20PdC%202022/PdC%202022%20Lago%20Maggiore/Indicatore_L3_6_L3_5_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glio1"/>
    </sheetNames>
    <sheetDataSet>
      <sheetData sheetId="0">
        <row r="2">
          <cell r="A2">
            <v>1980</v>
          </cell>
        </row>
        <row r="3">
          <cell r="A3">
            <v>1981</v>
          </cell>
        </row>
        <row r="4">
          <cell r="A4">
            <v>1982</v>
          </cell>
        </row>
        <row r="5">
          <cell r="A5">
            <v>1983</v>
          </cell>
        </row>
        <row r="6">
          <cell r="A6">
            <v>1984</v>
          </cell>
        </row>
        <row r="7">
          <cell r="A7">
            <v>1985</v>
          </cell>
        </row>
        <row r="8">
          <cell r="A8">
            <v>1986</v>
          </cell>
        </row>
        <row r="9">
          <cell r="A9">
            <v>1987</v>
          </cell>
        </row>
        <row r="10">
          <cell r="A10">
            <v>1988</v>
          </cell>
        </row>
        <row r="11">
          <cell r="A11">
            <v>1989</v>
          </cell>
        </row>
        <row r="12">
          <cell r="A12">
            <v>1990</v>
          </cell>
        </row>
        <row r="13">
          <cell r="A13">
            <v>1991</v>
          </cell>
        </row>
        <row r="14">
          <cell r="A14">
            <v>1992</v>
          </cell>
        </row>
        <row r="15">
          <cell r="A15">
            <v>1993</v>
          </cell>
        </row>
        <row r="16">
          <cell r="A16">
            <v>1994</v>
          </cell>
        </row>
        <row r="17">
          <cell r="A17">
            <v>1995</v>
          </cell>
        </row>
        <row r="18">
          <cell r="A18">
            <v>1996</v>
          </cell>
        </row>
        <row r="19">
          <cell r="A19">
            <v>1997</v>
          </cell>
        </row>
        <row r="20">
          <cell r="A20">
            <v>1998</v>
          </cell>
        </row>
        <row r="21">
          <cell r="A21">
            <v>1999</v>
          </cell>
        </row>
        <row r="22">
          <cell r="A22">
            <v>2000</v>
          </cell>
        </row>
        <row r="23">
          <cell r="A23">
            <v>2001</v>
          </cell>
        </row>
        <row r="24">
          <cell r="A24">
            <v>2002</v>
          </cell>
        </row>
        <row r="25">
          <cell r="A25">
            <v>2003</v>
          </cell>
        </row>
        <row r="26">
          <cell r="A26">
            <v>2004</v>
          </cell>
        </row>
        <row r="27">
          <cell r="A27">
            <v>2005</v>
          </cell>
        </row>
        <row r="28">
          <cell r="A28">
            <v>2006</v>
          </cell>
        </row>
        <row r="29">
          <cell r="A29">
            <v>2007</v>
          </cell>
        </row>
        <row r="30">
          <cell r="A30">
            <v>2008</v>
          </cell>
        </row>
        <row r="31">
          <cell r="A31">
            <v>2009</v>
          </cell>
        </row>
        <row r="32">
          <cell r="A32">
            <v>2010</v>
          </cell>
        </row>
        <row r="33">
          <cell r="A33">
            <v>2011</v>
          </cell>
        </row>
        <row r="34">
          <cell r="A34">
            <v>2012</v>
          </cell>
        </row>
        <row r="35">
          <cell r="A35">
            <v>2013</v>
          </cell>
        </row>
        <row r="36">
          <cell r="A36">
            <v>2014</v>
          </cell>
        </row>
        <row r="37">
          <cell r="A37">
            <v>2015</v>
          </cell>
        </row>
        <row r="38">
          <cell r="A38">
            <v>2016</v>
          </cell>
        </row>
        <row r="39">
          <cell r="A39">
            <v>2017</v>
          </cell>
        </row>
        <row r="40">
          <cell r="A40">
            <v>2018</v>
          </cell>
        </row>
        <row r="41">
          <cell r="A41">
            <v>2019</v>
          </cell>
        </row>
        <row r="42">
          <cell r="A42">
            <v>2020</v>
          </cell>
        </row>
        <row r="43">
          <cell r="A43">
            <v>2021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hart_Trend_L3 5 clorofilla a"/>
      <sheetName val="2022"/>
      <sheetName val="trend"/>
      <sheetName val="Grafico4"/>
      <sheetName val="Grafico3"/>
      <sheetName val="Grafico5"/>
    </sheetNames>
    <sheetDataSet>
      <sheetData sheetId="0">
        <row r="44">
          <cell r="I44" t="str">
            <v>clorofilla a</v>
          </cell>
          <cell r="K44" t="str">
            <v>Limite Inf.</v>
          </cell>
          <cell r="L44" t="str">
            <v>Limite Sup.</v>
          </cell>
        </row>
        <row r="45">
          <cell r="I45">
            <v>3.8123188405797102</v>
          </cell>
          <cell r="J45">
            <v>44578</v>
          </cell>
          <cell r="K45">
            <v>2.5</v>
          </cell>
          <cell r="L45">
            <v>4</v>
          </cell>
        </row>
        <row r="46">
          <cell r="I46">
            <v>3.8723529411764703</v>
          </cell>
          <cell r="J46">
            <v>44592</v>
          </cell>
          <cell r="K46">
            <v>2.5</v>
          </cell>
          <cell r="L46">
            <v>4</v>
          </cell>
        </row>
        <row r="47">
          <cell r="I47">
            <v>2.4936190476190476</v>
          </cell>
          <cell r="J47">
            <v>44634</v>
          </cell>
          <cell r="K47">
            <v>2.5</v>
          </cell>
          <cell r="L47">
            <v>4</v>
          </cell>
        </row>
        <row r="48">
          <cell r="I48">
            <v>3.1614000000000009</v>
          </cell>
          <cell r="J48">
            <v>44662</v>
          </cell>
          <cell r="K48">
            <v>2.5</v>
          </cell>
          <cell r="L48">
            <v>4</v>
          </cell>
        </row>
        <row r="49">
          <cell r="I49">
            <v>9.8037288135593226</v>
          </cell>
          <cell r="J49">
            <v>44697</v>
          </cell>
          <cell r="K49">
            <v>2.5</v>
          </cell>
          <cell r="L49">
            <v>4</v>
          </cell>
        </row>
        <row r="50">
          <cell r="I50">
            <v>2.1779999999999999</v>
          </cell>
          <cell r="J50">
            <v>44725</v>
          </cell>
          <cell r="K50">
            <v>2.5</v>
          </cell>
          <cell r="L50">
            <v>4</v>
          </cell>
        </row>
        <row r="51">
          <cell r="I51">
            <v>4.3398409999999998</v>
          </cell>
          <cell r="J51">
            <v>44753</v>
          </cell>
          <cell r="K51">
            <v>2.5</v>
          </cell>
          <cell r="L51">
            <v>4</v>
          </cell>
        </row>
        <row r="52">
          <cell r="I52">
            <v>5.742</v>
          </cell>
          <cell r="J52">
            <v>44789</v>
          </cell>
          <cell r="K52">
            <v>2.5</v>
          </cell>
          <cell r="L52">
            <v>4</v>
          </cell>
        </row>
        <row r="53">
          <cell r="I53">
            <v>3.0652870000000001</v>
          </cell>
          <cell r="J53">
            <v>44823</v>
          </cell>
          <cell r="K53">
            <v>2.5</v>
          </cell>
          <cell r="L53">
            <v>4</v>
          </cell>
        </row>
        <row r="54">
          <cell r="I54">
            <v>4.5119999999999996</v>
          </cell>
          <cell r="J54">
            <v>44851</v>
          </cell>
          <cell r="K54">
            <v>2.5</v>
          </cell>
          <cell r="L54">
            <v>4</v>
          </cell>
        </row>
        <row r="55">
          <cell r="I55">
            <v>2.69</v>
          </cell>
          <cell r="J55">
            <v>44880</v>
          </cell>
          <cell r="K55">
            <v>2.5</v>
          </cell>
          <cell r="L55">
            <v>4</v>
          </cell>
        </row>
        <row r="56">
          <cell r="I56">
            <v>3.2930000000000001</v>
          </cell>
          <cell r="J56">
            <v>44907</v>
          </cell>
          <cell r="K56">
            <v>2.5</v>
          </cell>
          <cell r="L5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3B116B-1F63-4568-A862-D04097927826}">
  <dimension ref="A1:D45"/>
  <sheetViews>
    <sheetView workbookViewId="0">
      <selection activeCell="B32" sqref="B32"/>
    </sheetView>
  </sheetViews>
  <sheetFormatPr defaultRowHeight="15" x14ac:dyDescent="0.25"/>
  <sheetData>
    <row r="1" spans="1:4" x14ac:dyDescent="0.25">
      <c r="B1" t="s">
        <v>9</v>
      </c>
      <c r="C1" t="s">
        <v>10</v>
      </c>
      <c r="D1" t="s">
        <v>11</v>
      </c>
    </row>
    <row r="2" spans="1:4" x14ac:dyDescent="0.25">
      <c r="A2">
        <v>1980</v>
      </c>
      <c r="B2">
        <v>5.8</v>
      </c>
      <c r="C2">
        <v>2.5</v>
      </c>
      <c r="D2">
        <v>4</v>
      </c>
    </row>
    <row r="3" spans="1:4" x14ac:dyDescent="0.25">
      <c r="A3">
        <v>1981</v>
      </c>
      <c r="B3">
        <v>5.0199999999999996</v>
      </c>
      <c r="C3">
        <v>2.5</v>
      </c>
      <c r="D3">
        <v>4</v>
      </c>
    </row>
    <row r="4" spans="1:4" x14ac:dyDescent="0.25">
      <c r="A4">
        <v>1982</v>
      </c>
      <c r="B4">
        <v>5.42</v>
      </c>
      <c r="C4">
        <v>2.5</v>
      </c>
      <c r="D4">
        <v>4</v>
      </c>
    </row>
    <row r="5" spans="1:4" x14ac:dyDescent="0.25">
      <c r="A5">
        <v>1983</v>
      </c>
      <c r="B5">
        <v>5.33</v>
      </c>
      <c r="C5">
        <v>2.5</v>
      </c>
      <c r="D5">
        <v>4</v>
      </c>
    </row>
    <row r="6" spans="1:4" x14ac:dyDescent="0.25">
      <c r="A6">
        <v>1984</v>
      </c>
      <c r="B6">
        <v>4.3899999999999997</v>
      </c>
      <c r="C6">
        <v>2.5</v>
      </c>
      <c r="D6">
        <v>4</v>
      </c>
    </row>
    <row r="7" spans="1:4" x14ac:dyDescent="0.25">
      <c r="A7">
        <v>1985</v>
      </c>
      <c r="B7">
        <v>5.46</v>
      </c>
      <c r="C7">
        <v>2.5</v>
      </c>
      <c r="D7">
        <v>4</v>
      </c>
    </row>
    <row r="8" spans="1:4" x14ac:dyDescent="0.25">
      <c r="A8">
        <v>1986</v>
      </c>
      <c r="B8">
        <v>4.6100000000000003</v>
      </c>
      <c r="C8">
        <v>2.5</v>
      </c>
      <c r="D8">
        <v>4</v>
      </c>
    </row>
    <row r="9" spans="1:4" x14ac:dyDescent="0.25">
      <c r="A9">
        <v>1987</v>
      </c>
      <c r="B9">
        <v>4.5599999999999996</v>
      </c>
      <c r="C9">
        <v>2.5</v>
      </c>
      <c r="D9">
        <v>4</v>
      </c>
    </row>
    <row r="10" spans="1:4" x14ac:dyDescent="0.25">
      <c r="A10">
        <v>1988</v>
      </c>
      <c r="B10">
        <v>4.5999999999999996</v>
      </c>
      <c r="C10">
        <v>2.5</v>
      </c>
      <c r="D10">
        <v>4</v>
      </c>
    </row>
    <row r="11" spans="1:4" x14ac:dyDescent="0.25">
      <c r="A11">
        <v>1989</v>
      </c>
      <c r="B11">
        <v>3.66</v>
      </c>
      <c r="C11">
        <v>2.5</v>
      </c>
      <c r="D11">
        <v>4</v>
      </c>
    </row>
    <row r="12" spans="1:4" x14ac:dyDescent="0.25">
      <c r="A12">
        <v>1990</v>
      </c>
      <c r="B12">
        <v>4.01</v>
      </c>
      <c r="C12">
        <v>2.5</v>
      </c>
      <c r="D12">
        <v>4</v>
      </c>
    </row>
    <row r="13" spans="1:4" x14ac:dyDescent="0.25">
      <c r="A13">
        <v>1991</v>
      </c>
      <c r="B13">
        <v>3.53</v>
      </c>
      <c r="C13">
        <v>2.5</v>
      </c>
      <c r="D13">
        <v>4</v>
      </c>
    </row>
    <row r="14" spans="1:4" x14ac:dyDescent="0.25">
      <c r="A14">
        <v>1992</v>
      </c>
      <c r="B14">
        <v>3.35</v>
      </c>
      <c r="C14">
        <v>2.5</v>
      </c>
      <c r="D14">
        <v>4</v>
      </c>
    </row>
    <row r="15" spans="1:4" x14ac:dyDescent="0.25">
      <c r="A15">
        <v>1993</v>
      </c>
      <c r="B15">
        <v>3.03</v>
      </c>
      <c r="C15">
        <v>2.5</v>
      </c>
      <c r="D15">
        <v>4</v>
      </c>
    </row>
    <row r="16" spans="1:4" x14ac:dyDescent="0.25">
      <c r="A16">
        <v>1994</v>
      </c>
      <c r="B16">
        <v>3.38</v>
      </c>
      <c r="C16">
        <v>2.5</v>
      </c>
      <c r="D16">
        <v>4</v>
      </c>
    </row>
    <row r="17" spans="1:4" x14ac:dyDescent="0.25">
      <c r="A17">
        <v>1995</v>
      </c>
      <c r="B17">
        <v>3.39</v>
      </c>
      <c r="C17">
        <v>2.5</v>
      </c>
      <c r="D17">
        <v>4</v>
      </c>
    </row>
    <row r="18" spans="1:4" x14ac:dyDescent="0.25">
      <c r="A18">
        <v>1996</v>
      </c>
      <c r="B18">
        <v>4.3899999999999997</v>
      </c>
      <c r="C18">
        <v>2.5</v>
      </c>
      <c r="D18">
        <v>4</v>
      </c>
    </row>
    <row r="19" spans="1:4" x14ac:dyDescent="0.25">
      <c r="A19">
        <v>1997</v>
      </c>
      <c r="B19">
        <v>3.68</v>
      </c>
      <c r="C19">
        <v>2.5</v>
      </c>
      <c r="D19">
        <v>4</v>
      </c>
    </row>
    <row r="20" spans="1:4" x14ac:dyDescent="0.25">
      <c r="A20">
        <v>1998</v>
      </c>
      <c r="B20">
        <v>3.36</v>
      </c>
      <c r="C20">
        <v>2.5</v>
      </c>
      <c r="D20">
        <v>4</v>
      </c>
    </row>
    <row r="21" spans="1:4" x14ac:dyDescent="0.25">
      <c r="A21">
        <v>1999</v>
      </c>
      <c r="B21">
        <v>2.86</v>
      </c>
      <c r="C21">
        <v>2.5</v>
      </c>
      <c r="D21">
        <v>4</v>
      </c>
    </row>
    <row r="22" spans="1:4" x14ac:dyDescent="0.25">
      <c r="A22">
        <v>2000</v>
      </c>
      <c r="B22">
        <v>2.82</v>
      </c>
      <c r="C22">
        <v>2.5</v>
      </c>
      <c r="D22">
        <v>4</v>
      </c>
    </row>
    <row r="23" spans="1:4" x14ac:dyDescent="0.25">
      <c r="A23">
        <v>2001</v>
      </c>
      <c r="B23">
        <v>2.57</v>
      </c>
      <c r="C23">
        <v>2.5</v>
      </c>
      <c r="D23">
        <v>4</v>
      </c>
    </row>
    <row r="24" spans="1:4" x14ac:dyDescent="0.25">
      <c r="A24">
        <v>2002</v>
      </c>
      <c r="B24">
        <v>2.2999999999999998</v>
      </c>
      <c r="C24">
        <v>2.5</v>
      </c>
      <c r="D24">
        <v>4</v>
      </c>
    </row>
    <row r="25" spans="1:4" x14ac:dyDescent="0.25">
      <c r="A25">
        <v>2003</v>
      </c>
      <c r="B25">
        <v>2.54</v>
      </c>
      <c r="C25">
        <v>2.5</v>
      </c>
      <c r="D25">
        <v>4</v>
      </c>
    </row>
    <row r="26" spans="1:4" x14ac:dyDescent="0.25">
      <c r="A26">
        <v>2004</v>
      </c>
      <c r="B26">
        <v>3.24</v>
      </c>
      <c r="C26">
        <v>2.5</v>
      </c>
      <c r="D26">
        <v>4</v>
      </c>
    </row>
    <row r="27" spans="1:4" x14ac:dyDescent="0.25">
      <c r="A27">
        <v>2005</v>
      </c>
      <c r="B27">
        <v>2.7</v>
      </c>
      <c r="C27">
        <v>2.5</v>
      </c>
      <c r="D27">
        <v>4</v>
      </c>
    </row>
    <row r="28" spans="1:4" x14ac:dyDescent="0.25">
      <c r="A28">
        <v>2006</v>
      </c>
      <c r="B28">
        <v>3.08</v>
      </c>
      <c r="C28">
        <v>2.5</v>
      </c>
      <c r="D28">
        <v>4</v>
      </c>
    </row>
    <row r="29" spans="1:4" x14ac:dyDescent="0.25">
      <c r="A29">
        <v>2007</v>
      </c>
      <c r="B29">
        <v>3.53</v>
      </c>
      <c r="C29">
        <v>2.5</v>
      </c>
      <c r="D29">
        <v>4</v>
      </c>
    </row>
    <row r="30" spans="1:4" x14ac:dyDescent="0.25">
      <c r="A30">
        <v>2008</v>
      </c>
      <c r="B30">
        <v>3.34</v>
      </c>
      <c r="C30">
        <v>2.5</v>
      </c>
      <c r="D30">
        <v>4</v>
      </c>
    </row>
    <row r="31" spans="1:4" x14ac:dyDescent="0.25">
      <c r="A31">
        <v>2009</v>
      </c>
      <c r="B31">
        <v>2.89</v>
      </c>
      <c r="C31">
        <v>2.5</v>
      </c>
      <c r="D31">
        <v>4</v>
      </c>
    </row>
    <row r="32" spans="1:4" x14ac:dyDescent="0.25">
      <c r="A32">
        <v>2010</v>
      </c>
      <c r="B32" s="3">
        <v>3.2592741935483862</v>
      </c>
      <c r="C32">
        <v>2.5</v>
      </c>
      <c r="D32">
        <v>4</v>
      </c>
    </row>
    <row r="33" spans="1:4" x14ac:dyDescent="0.25">
      <c r="A33">
        <v>2011</v>
      </c>
      <c r="B33" s="3">
        <v>4.416666666666667</v>
      </c>
      <c r="C33">
        <v>2.5</v>
      </c>
      <c r="D33">
        <v>4</v>
      </c>
    </row>
    <row r="34" spans="1:4" x14ac:dyDescent="0.25">
      <c r="A34">
        <v>2012</v>
      </c>
      <c r="B34" s="3">
        <v>2.3437500000000004</v>
      </c>
      <c r="C34">
        <v>2.5</v>
      </c>
      <c r="D34">
        <v>4</v>
      </c>
    </row>
    <row r="35" spans="1:4" x14ac:dyDescent="0.25">
      <c r="A35">
        <v>2013</v>
      </c>
      <c r="B35" s="3">
        <v>2.2433333333333332</v>
      </c>
      <c r="C35">
        <v>2.5</v>
      </c>
      <c r="D35">
        <v>4</v>
      </c>
    </row>
    <row r="36" spans="1:4" x14ac:dyDescent="0.25">
      <c r="A36">
        <v>2014</v>
      </c>
      <c r="B36" s="3">
        <v>2.1383333333333336</v>
      </c>
      <c r="C36">
        <v>2.5</v>
      </c>
      <c r="D36">
        <v>4</v>
      </c>
    </row>
    <row r="37" spans="1:4" x14ac:dyDescent="0.25">
      <c r="A37">
        <v>2015</v>
      </c>
      <c r="B37" s="3">
        <v>2.5475993503333338</v>
      </c>
      <c r="C37">
        <v>2.5</v>
      </c>
      <c r="D37">
        <v>4</v>
      </c>
    </row>
    <row r="38" spans="1:4" x14ac:dyDescent="0.25">
      <c r="A38">
        <v>2016</v>
      </c>
      <c r="B38" s="3">
        <v>4.9729738376563812</v>
      </c>
      <c r="C38">
        <v>2.5</v>
      </c>
      <c r="D38">
        <v>4</v>
      </c>
    </row>
    <row r="39" spans="1:4" x14ac:dyDescent="0.25">
      <c r="A39">
        <v>2017</v>
      </c>
      <c r="B39" s="3">
        <v>4.8046035129458593</v>
      </c>
      <c r="C39">
        <v>2.5</v>
      </c>
      <c r="D39">
        <v>4</v>
      </c>
    </row>
    <row r="40" spans="1:4" x14ac:dyDescent="0.25">
      <c r="A40">
        <v>2018</v>
      </c>
      <c r="B40" s="3">
        <v>3.5766272123893796</v>
      </c>
      <c r="C40">
        <v>2.5</v>
      </c>
      <c r="D40">
        <v>4</v>
      </c>
    </row>
    <row r="41" spans="1:4" x14ac:dyDescent="0.25">
      <c r="A41">
        <v>2019</v>
      </c>
      <c r="B41" s="3">
        <v>3.96</v>
      </c>
      <c r="C41">
        <v>2.5</v>
      </c>
      <c r="D41">
        <v>4</v>
      </c>
    </row>
    <row r="42" spans="1:4" x14ac:dyDescent="0.25">
      <c r="A42">
        <v>2020</v>
      </c>
      <c r="B42" s="3">
        <v>3.89</v>
      </c>
      <c r="C42">
        <v>2.5</v>
      </c>
      <c r="D42">
        <v>4</v>
      </c>
    </row>
    <row r="43" spans="1:4" x14ac:dyDescent="0.25">
      <c r="A43">
        <v>2021</v>
      </c>
      <c r="B43" s="3">
        <v>5.03</v>
      </c>
      <c r="C43">
        <v>2.5</v>
      </c>
      <c r="D43">
        <v>4</v>
      </c>
    </row>
    <row r="44" spans="1:4" x14ac:dyDescent="0.25">
      <c r="A44">
        <v>2022</v>
      </c>
      <c r="B44" s="3">
        <v>4.0802956369112122</v>
      </c>
      <c r="C44">
        <v>2.5</v>
      </c>
      <c r="D44">
        <v>4</v>
      </c>
    </row>
    <row r="45" spans="1:4" x14ac:dyDescent="0.25">
      <c r="A45">
        <v>2023</v>
      </c>
      <c r="B45" s="3">
        <v>3.6166666666666667</v>
      </c>
      <c r="C45">
        <v>2.5</v>
      </c>
      <c r="D45">
        <v>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F09D3B-2A6F-47E6-820D-FF44B259E13E}">
  <dimension ref="A2:M16"/>
  <sheetViews>
    <sheetView tabSelected="1" zoomScale="85" zoomScaleNormal="85" workbookViewId="0">
      <selection activeCell="I7" sqref="I7"/>
    </sheetView>
  </sheetViews>
  <sheetFormatPr defaultRowHeight="15" x14ac:dyDescent="0.25"/>
  <cols>
    <col min="1" max="1" width="15.140625" customWidth="1"/>
    <col min="2" max="2" width="12.5703125" bestFit="1" customWidth="1"/>
    <col min="3" max="4" width="12.42578125" bestFit="1" customWidth="1"/>
    <col min="5" max="5" width="11.42578125" bestFit="1" customWidth="1"/>
    <col min="6" max="6" width="10.7109375" bestFit="1" customWidth="1"/>
    <col min="7" max="7" width="11.42578125" bestFit="1" customWidth="1"/>
    <col min="8" max="8" width="26.140625" bestFit="1" customWidth="1"/>
    <col min="9" max="9" width="12.140625" bestFit="1" customWidth="1"/>
    <col min="10" max="10" width="15.140625" customWidth="1"/>
  </cols>
  <sheetData>
    <row r="2" spans="1:13" x14ac:dyDescent="0.25">
      <c r="I2" s="5" t="s">
        <v>8</v>
      </c>
    </row>
    <row r="3" spans="1:13" ht="17.25" x14ac:dyDescent="0.25">
      <c r="A3" s="6"/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7</v>
      </c>
      <c r="I3" t="s">
        <v>12</v>
      </c>
      <c r="J3" s="3"/>
      <c r="K3" s="3" t="s">
        <v>10</v>
      </c>
      <c r="L3" s="3" t="s">
        <v>13</v>
      </c>
      <c r="M3" s="3"/>
    </row>
    <row r="4" spans="1:13" x14ac:dyDescent="0.25">
      <c r="A4" s="2">
        <v>44942</v>
      </c>
      <c r="B4" s="4">
        <v>46.452074794269336</v>
      </c>
      <c r="C4" s="4">
        <v>208.52373686065619</v>
      </c>
      <c r="D4" s="4">
        <v>63.531592333702946</v>
      </c>
      <c r="E4" s="4">
        <v>191.48586558017351</v>
      </c>
      <c r="F4" s="4">
        <v>7.4964683899959645</v>
      </c>
      <c r="G4" s="4">
        <v>1.5172801893666521</v>
      </c>
      <c r="H4" s="3">
        <f t="shared" ref="H4:H15" si="0">SUM(B4:G4)/1000</f>
        <v>0.51900701814816441</v>
      </c>
      <c r="I4" s="1">
        <v>2.5</v>
      </c>
      <c r="J4" s="7">
        <v>44942</v>
      </c>
      <c r="K4" s="3">
        <v>2.5</v>
      </c>
      <c r="L4" s="3">
        <v>4</v>
      </c>
      <c r="M4" s="3"/>
    </row>
    <row r="5" spans="1:13" x14ac:dyDescent="0.25">
      <c r="A5" s="2">
        <v>44970</v>
      </c>
      <c r="B5" s="4">
        <v>11.631717770643407</v>
      </c>
      <c r="C5" s="4">
        <v>85.043623095920793</v>
      </c>
      <c r="D5" s="4">
        <v>17.134312937504667</v>
      </c>
      <c r="E5" s="4">
        <v>90.427897419628124</v>
      </c>
      <c r="F5" s="4">
        <v>8.9864270348645263</v>
      </c>
      <c r="G5" s="4">
        <v>2.0697279200000001</v>
      </c>
      <c r="H5" s="3">
        <f t="shared" si="0"/>
        <v>0.2152937061785615</v>
      </c>
      <c r="I5" s="1">
        <v>2</v>
      </c>
      <c r="J5" s="7">
        <v>44970</v>
      </c>
      <c r="K5" s="3">
        <v>2.5</v>
      </c>
      <c r="L5" s="3">
        <v>4</v>
      </c>
      <c r="M5" s="3"/>
    </row>
    <row r="6" spans="1:13" x14ac:dyDescent="0.25">
      <c r="A6" s="2">
        <v>44998</v>
      </c>
      <c r="B6" s="4">
        <v>204.1284903780072</v>
      </c>
      <c r="C6" s="4">
        <v>151.63733812467117</v>
      </c>
      <c r="D6" s="4">
        <v>29.436787228129987</v>
      </c>
      <c r="E6" s="4">
        <v>214.66533091035325</v>
      </c>
      <c r="F6" s="4">
        <v>14.166469680732238</v>
      </c>
      <c r="G6" s="4">
        <v>17.925575562942356</v>
      </c>
      <c r="H6" s="3">
        <f t="shared" si="0"/>
        <v>0.6319599918848362</v>
      </c>
      <c r="I6" s="1">
        <v>3</v>
      </c>
      <c r="J6" s="7">
        <v>44998</v>
      </c>
      <c r="K6" s="3">
        <v>2.5</v>
      </c>
      <c r="L6" s="3">
        <v>4</v>
      </c>
      <c r="M6" s="3"/>
    </row>
    <row r="7" spans="1:13" x14ac:dyDescent="0.25">
      <c r="A7" s="2">
        <v>45033</v>
      </c>
      <c r="B7" s="4">
        <v>121.24717371003791</v>
      </c>
      <c r="C7" s="4">
        <v>861.51526532007779</v>
      </c>
      <c r="D7" s="4">
        <v>83.268178629191766</v>
      </c>
      <c r="E7" s="4">
        <v>324.59896013313642</v>
      </c>
      <c r="F7" s="4">
        <v>19.174669590648485</v>
      </c>
      <c r="G7" s="4">
        <v>24.860686811192842</v>
      </c>
      <c r="H7" s="3">
        <f t="shared" si="0"/>
        <v>1.4346649341942854</v>
      </c>
      <c r="I7" s="1">
        <v>3.9</v>
      </c>
      <c r="J7" s="7">
        <v>45033</v>
      </c>
      <c r="K7" s="3">
        <v>2.5</v>
      </c>
      <c r="L7" s="3">
        <v>4</v>
      </c>
      <c r="M7" s="3"/>
    </row>
    <row r="8" spans="1:13" x14ac:dyDescent="0.25">
      <c r="A8" s="2">
        <v>45061</v>
      </c>
      <c r="B8" s="4">
        <v>59.602230174550762</v>
      </c>
      <c r="C8" s="4">
        <v>526.51472013577018</v>
      </c>
      <c r="D8" s="4">
        <v>34.239272376644315</v>
      </c>
      <c r="E8" s="4">
        <v>79.372114029378992</v>
      </c>
      <c r="F8" s="4">
        <v>9.688817150735165</v>
      </c>
      <c r="G8" s="4">
        <v>12.701060767101239</v>
      </c>
      <c r="H8" s="3">
        <f t="shared" si="0"/>
        <v>0.72211821463418058</v>
      </c>
      <c r="I8" s="1">
        <v>3.5</v>
      </c>
      <c r="J8" s="7">
        <v>45061</v>
      </c>
      <c r="K8" s="3">
        <v>2.5</v>
      </c>
      <c r="L8" s="3">
        <v>4</v>
      </c>
      <c r="M8" s="3"/>
    </row>
    <row r="9" spans="1:13" x14ac:dyDescent="0.25">
      <c r="A9" s="2">
        <v>45089</v>
      </c>
      <c r="B9" s="4">
        <v>53.678890891334738</v>
      </c>
      <c r="C9" s="4">
        <v>80.569911066710389</v>
      </c>
      <c r="D9" s="4">
        <v>80.414218566620875</v>
      </c>
      <c r="E9" s="4">
        <v>155.55409255506311</v>
      </c>
      <c r="F9" s="4">
        <v>16.00792292772606</v>
      </c>
      <c r="G9" s="4">
        <v>25.326578137605878</v>
      </c>
      <c r="H9" s="3">
        <f t="shared" si="0"/>
        <v>0.41155161414506108</v>
      </c>
      <c r="I9" s="1">
        <v>3.3</v>
      </c>
      <c r="J9" s="7">
        <v>45089</v>
      </c>
      <c r="K9" s="3">
        <v>2.5</v>
      </c>
      <c r="L9" s="3">
        <v>4</v>
      </c>
      <c r="M9" s="3"/>
    </row>
    <row r="10" spans="1:13" x14ac:dyDescent="0.25">
      <c r="A10" s="2">
        <v>45117</v>
      </c>
      <c r="B10" s="4">
        <v>25.06841034236631</v>
      </c>
      <c r="C10" s="4">
        <v>297.56010347808632</v>
      </c>
      <c r="D10" s="4">
        <v>145.71878231396181</v>
      </c>
      <c r="E10" s="4">
        <v>141.41150454877854</v>
      </c>
      <c r="F10" s="4">
        <v>520.97201833199517</v>
      </c>
      <c r="G10" s="4">
        <v>13.061162593945548</v>
      </c>
      <c r="H10" s="3">
        <f t="shared" si="0"/>
        <v>1.1437919816091335</v>
      </c>
      <c r="I10" s="1">
        <v>4.0999999999999996</v>
      </c>
      <c r="J10" s="7">
        <v>45124</v>
      </c>
      <c r="K10" s="3">
        <v>2.5</v>
      </c>
      <c r="L10" s="3">
        <v>4</v>
      </c>
      <c r="M10" s="3"/>
    </row>
    <row r="11" spans="1:13" x14ac:dyDescent="0.25">
      <c r="A11" s="2">
        <v>45145</v>
      </c>
      <c r="B11" s="4">
        <v>195.02454344000006</v>
      </c>
      <c r="C11" s="4">
        <v>559.65957031351263</v>
      </c>
      <c r="D11" s="4">
        <v>250.64479268899959</v>
      </c>
      <c r="E11" s="4">
        <v>161.70165832599187</v>
      </c>
      <c r="F11" s="4">
        <v>441.2834955606981</v>
      </c>
      <c r="G11" s="4">
        <v>5.562553872109528</v>
      </c>
      <c r="H11" s="3">
        <f t="shared" si="0"/>
        <v>1.6138766142013119</v>
      </c>
      <c r="I11" s="1">
        <v>4.5</v>
      </c>
      <c r="J11" s="7">
        <v>45147</v>
      </c>
      <c r="K11" s="3">
        <v>2.5</v>
      </c>
      <c r="L11" s="3">
        <v>4</v>
      </c>
      <c r="M11" s="3"/>
    </row>
    <row r="12" spans="1:13" x14ac:dyDescent="0.25">
      <c r="A12" s="2">
        <v>45166</v>
      </c>
      <c r="B12" s="4">
        <v>83.341319527857436</v>
      </c>
      <c r="C12" s="4">
        <v>277.18039718526569</v>
      </c>
      <c r="D12" s="4">
        <v>438.52032339972283</v>
      </c>
      <c r="E12" s="4">
        <v>321.94937770874873</v>
      </c>
      <c r="F12" s="4">
        <v>234.36100055750202</v>
      </c>
      <c r="G12" s="4">
        <v>30.631277104482752</v>
      </c>
      <c r="H12" s="3">
        <f t="shared" si="0"/>
        <v>1.3859836954835794</v>
      </c>
      <c r="I12" s="1">
        <v>4</v>
      </c>
      <c r="J12" s="7">
        <v>45167</v>
      </c>
      <c r="K12" s="3">
        <v>2.5</v>
      </c>
      <c r="L12" s="3">
        <v>4</v>
      </c>
      <c r="M12" s="3"/>
    </row>
    <row r="13" spans="1:13" x14ac:dyDescent="0.25">
      <c r="A13" s="2">
        <v>45208</v>
      </c>
      <c r="B13" s="4">
        <v>356.53266616830138</v>
      </c>
      <c r="C13" s="4">
        <v>503.57905493997953</v>
      </c>
      <c r="D13" s="4">
        <v>62.765926061683949</v>
      </c>
      <c r="E13" s="4">
        <v>484.71264806693603</v>
      </c>
      <c r="F13" s="4">
        <v>614.95922211783341</v>
      </c>
      <c r="G13" s="4">
        <v>13.664724395465401</v>
      </c>
      <c r="H13" s="3">
        <f t="shared" si="0"/>
        <v>2.0362142417501996</v>
      </c>
      <c r="I13" s="1">
        <v>5.5</v>
      </c>
      <c r="J13" s="7">
        <v>45208</v>
      </c>
      <c r="K13" s="3">
        <v>2.5</v>
      </c>
      <c r="L13" s="3">
        <v>4</v>
      </c>
      <c r="M13" s="3"/>
    </row>
    <row r="14" spans="1:13" x14ac:dyDescent="0.25">
      <c r="A14" s="2">
        <v>45243</v>
      </c>
      <c r="B14" s="4">
        <v>79.32959305365506</v>
      </c>
      <c r="C14" s="4">
        <v>65.176026871137879</v>
      </c>
      <c r="D14" s="4">
        <v>20.302690981334269</v>
      </c>
      <c r="E14" s="4">
        <v>291.85243787317228</v>
      </c>
      <c r="F14" s="4">
        <v>107.5591939733166</v>
      </c>
      <c r="G14" s="4">
        <v>0.98113712956215571</v>
      </c>
      <c r="H14" s="3">
        <f t="shared" si="0"/>
        <v>0.56520107988217827</v>
      </c>
      <c r="I14" s="1">
        <v>3.4</v>
      </c>
      <c r="J14" s="7">
        <v>45243</v>
      </c>
      <c r="K14" s="3">
        <v>2.5</v>
      </c>
      <c r="L14" s="3">
        <v>4</v>
      </c>
      <c r="M14" s="3"/>
    </row>
    <row r="15" spans="1:13" x14ac:dyDescent="0.25">
      <c r="A15" s="2">
        <v>45271</v>
      </c>
      <c r="B15" s="4">
        <v>18.924905003624762</v>
      </c>
      <c r="C15" s="4">
        <v>141.39961360126966</v>
      </c>
      <c r="D15" s="4">
        <v>24.437619925364885</v>
      </c>
      <c r="E15" s="4">
        <v>136.15308161726946</v>
      </c>
      <c r="F15" s="4">
        <v>101.68797618277776</v>
      </c>
      <c r="G15" s="4">
        <v>9.1751290330572033</v>
      </c>
      <c r="H15" s="3">
        <f t="shared" si="0"/>
        <v>0.43177832536336375</v>
      </c>
      <c r="I15" s="1">
        <v>3.7</v>
      </c>
      <c r="J15" s="7">
        <v>45271</v>
      </c>
      <c r="K15" s="3">
        <v>2.5</v>
      </c>
      <c r="L15" s="3">
        <v>4</v>
      </c>
      <c r="M15" s="3"/>
    </row>
    <row r="16" spans="1:13" x14ac:dyDescent="0.25">
      <c r="A16" t="s">
        <v>6</v>
      </c>
      <c r="B16" s="3">
        <f>AVERAGE(B4:B15)</f>
        <v>104.58016793788738</v>
      </c>
      <c r="C16" s="3">
        <f t="shared" ref="C16:G16" si="1">AVERAGE(C4:C15)</f>
        <v>313.19661341608816</v>
      </c>
      <c r="D16" s="3">
        <f t="shared" si="1"/>
        <v>104.2012081202385</v>
      </c>
      <c r="E16" s="3">
        <f t="shared" si="1"/>
        <v>216.15708073071917</v>
      </c>
      <c r="F16" s="3">
        <f t="shared" si="1"/>
        <v>174.69530679156878</v>
      </c>
      <c r="G16" s="3">
        <f t="shared" si="1"/>
        <v>13.123074459735966</v>
      </c>
      <c r="H16" s="3">
        <f>AVERAGE(H4:H15)</f>
        <v>0.92595345145623809</v>
      </c>
      <c r="I16" s="3">
        <f>AVERAGE(I4:I15)</f>
        <v>3.6166666666666667</v>
      </c>
      <c r="J16" t="s">
        <v>6</v>
      </c>
      <c r="K16" s="3"/>
      <c r="L16" s="3"/>
      <c r="M16" s="3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Grafici</vt:lpstr>
      </vt:variant>
      <vt:variant>
        <vt:i4>1</vt:i4>
      </vt:variant>
    </vt:vector>
  </HeadingPairs>
  <TitlesOfParts>
    <vt:vector size="3" baseType="lpstr">
      <vt:lpstr>Chart_Trend_L3 5 clorofilla a</vt:lpstr>
      <vt:lpstr>2023</vt:lpstr>
      <vt:lpstr>Grafico4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Aldo</dc:creator>
  <cp:lastModifiedBy>DI PIAZZA ROSA MARIA</cp:lastModifiedBy>
  <dcterms:created xsi:type="dcterms:W3CDTF">2017-08-28T14:10:25Z</dcterms:created>
  <dcterms:modified xsi:type="dcterms:W3CDTF">2024-08-06T12:42:36Z</dcterms:modified>
</cp:coreProperties>
</file>