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3\PdC_2023_Lago_Maggiore\"/>
    </mc:Choice>
  </mc:AlternateContent>
  <xr:revisionPtr revIDLastSave="0" documentId="13_ncr:1_{F63A1514-AB3D-4D9C-9FE3-907393844BF5}" xr6:coauthVersionLast="47" xr6:coauthVersionMax="47" xr10:uidLastSave="{00000000-0000-0000-0000-000000000000}"/>
  <bookViews>
    <workbookView xWindow="0" yWindow="1020" windowWidth="35040" windowHeight="18285" xr2:uid="{00000000-000D-0000-FFFF-FFFF00000000}"/>
  </bookViews>
  <sheets>
    <sheet name="L3_8_Dieta specie ittiche e com" sheetId="1" r:id="rId1"/>
    <sheet name="ago gar" sheetId="3" r:id="rId2"/>
    <sheet name="bond gar" sheetId="5" r:id="rId3"/>
    <sheet name="Ago bond" sheetId="7" r:id="rId4"/>
  </sheets>
  <externalReferences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4" i="1" l="1"/>
  <c r="O14" i="1"/>
  <c r="N14" i="1"/>
  <c r="C28" i="1" l="1"/>
  <c r="C27" i="1" l="1"/>
  <c r="C41" i="1"/>
  <c r="C14" i="1"/>
  <c r="C13" i="1"/>
  <c r="C42" i="1" l="1"/>
</calcChain>
</file>

<file path=xl/sharedStrings.xml><?xml version="1.0" encoding="utf-8"?>
<sst xmlns="http://schemas.openxmlformats.org/spreadsheetml/2006/main" count="149" uniqueCount="33">
  <si>
    <t>ID</t>
  </si>
  <si>
    <t>Anno</t>
  </si>
  <si>
    <t>Mese</t>
  </si>
  <si>
    <t>ID Indicatore</t>
  </si>
  <si>
    <t>Stagione</t>
  </si>
  <si>
    <t>Obiettivo di qualità</t>
  </si>
  <si>
    <t>Gennaio</t>
  </si>
  <si>
    <t>L3 8</t>
  </si>
  <si>
    <t>Inverno</t>
  </si>
  <si>
    <t>Febbraio</t>
  </si>
  <si>
    <t>Maggio</t>
  </si>
  <si>
    <t>Primavera</t>
  </si>
  <si>
    <t>Giugno</t>
  </si>
  <si>
    <t>Luglio</t>
  </si>
  <si>
    <t>Estate</t>
  </si>
  <si>
    <t>Agosto</t>
  </si>
  <si>
    <t>Ottobre</t>
  </si>
  <si>
    <t>Autunno</t>
  </si>
  <si>
    <t>Novembre</t>
  </si>
  <si>
    <t>Dicembre</t>
  </si>
  <si>
    <t>Indice Agone/Bondella</t>
  </si>
  <si>
    <t>Indice Bondella /Gardon</t>
  </si>
  <si>
    <t>Marzo</t>
  </si>
  <si>
    <t>Media</t>
  </si>
  <si>
    <t>Dev st.</t>
  </si>
  <si>
    <t>Aprile</t>
  </si>
  <si>
    <t>Indice Agone/gardon</t>
  </si>
  <si>
    <t>media</t>
  </si>
  <si>
    <t xml:space="preserve">Agone/Gardon </t>
  </si>
  <si>
    <t>Bondella /Gardon</t>
  </si>
  <si>
    <t>Agone/Bondella</t>
  </si>
  <si>
    <t>α valore medio annuo</t>
  </si>
  <si>
    <t>Valore soglia 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</si>
</sst>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EEECE1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 style="thin">
        <color rgb="FFEEECE1"/>
      </right>
      <top style="thin">
        <color rgb="FFEEECE1"/>
      </top>
      <bottom style="thin">
        <color indexed="64"/>
      </bottom>
      <diagonal/>
    </border>
    <border>
      <left style="thin">
        <color rgb="FFEEECE1"/>
      </left>
      <right style="thin">
        <color rgb="FFEEECE1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4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5" fillId="6" borderId="5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2" fontId="0" fillId="0" borderId="0" xfId="0" applyNumberFormat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/>
              <a:t>Valori mensili dell'indice </a:t>
            </a:r>
            <a:r>
              <a:rPr lang="el-GR" sz="1000" b="1"/>
              <a:t>α</a:t>
            </a:r>
            <a:r>
              <a:rPr lang="it-IT" sz="1000" b="1"/>
              <a:t> per ogni associazione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7.5594925634295707E-2"/>
          <c:y val="0.33710658177297215"/>
          <c:w val="0.8966272965879265"/>
          <c:h val="0.43656105187808464"/>
        </c:manualLayout>
      </c:layout>
      <c:lineChart>
        <c:grouping val="standard"/>
        <c:varyColors val="0"/>
        <c:ser>
          <c:idx val="0"/>
          <c:order val="0"/>
          <c:tx>
            <c:strRef>
              <c:f>'L3_8_Dieta specie ittiche e com'!$N$2</c:f>
              <c:strCache>
                <c:ptCount val="1"/>
                <c:pt idx="0">
                  <c:v>Indice Agone/gardon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'L3_8_Dieta specie ittiche e com'!$M$3:$M$13</c:f>
              <c:strCache>
                <c:ptCount val="11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Ottobre</c:v>
                </c:pt>
                <c:pt idx="9">
                  <c:v>Novembre</c:v>
                </c:pt>
                <c:pt idx="10">
                  <c:v>Dicembre</c:v>
                </c:pt>
              </c:strCache>
            </c:strRef>
          </c:cat>
          <c:val>
            <c:numRef>
              <c:f>'L3_8_Dieta specie ittiche e com'!$N$3:$N$13</c:f>
              <c:numCache>
                <c:formatCode>General</c:formatCode>
                <c:ptCount val="11"/>
                <c:pt idx="0">
                  <c:v>0.6</c:v>
                </c:pt>
                <c:pt idx="1">
                  <c:v>0.6</c:v>
                </c:pt>
                <c:pt idx="2">
                  <c:v>0.7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0.65</c:v>
                </c:pt>
                <c:pt idx="7">
                  <c:v>0.71</c:v>
                </c:pt>
                <c:pt idx="8">
                  <c:v>0.65</c:v>
                </c:pt>
                <c:pt idx="9">
                  <c:v>0.7</c:v>
                </c:pt>
                <c:pt idx="10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E6-4F0B-8726-9A1C16F5307B}"/>
            </c:ext>
          </c:extLst>
        </c:ser>
        <c:ser>
          <c:idx val="4"/>
          <c:order val="1"/>
          <c:tx>
            <c:strRef>
              <c:f>'L3_8_Dieta specie ittiche e com'!$O$2</c:f>
              <c:strCache>
                <c:ptCount val="1"/>
                <c:pt idx="0">
                  <c:v>Indice Bondella /Gardon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'L3_8_Dieta specie ittiche e com'!$M$3:$M$13</c:f>
              <c:strCache>
                <c:ptCount val="11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Ottobre</c:v>
                </c:pt>
                <c:pt idx="9">
                  <c:v>Novembre</c:v>
                </c:pt>
                <c:pt idx="10">
                  <c:v>Dicembre</c:v>
                </c:pt>
              </c:strCache>
            </c:strRef>
          </c:cat>
          <c:val>
            <c:numRef>
              <c:f>'L3_8_Dieta specie ittiche e com'!$O$3:$O$13</c:f>
              <c:numCache>
                <c:formatCode>General</c:formatCode>
                <c:ptCount val="11"/>
                <c:pt idx="0">
                  <c:v>0.4</c:v>
                </c:pt>
                <c:pt idx="1">
                  <c:v>0.7</c:v>
                </c:pt>
                <c:pt idx="2">
                  <c:v>0.65</c:v>
                </c:pt>
                <c:pt idx="3">
                  <c:v>0.7</c:v>
                </c:pt>
                <c:pt idx="4">
                  <c:v>0.7</c:v>
                </c:pt>
                <c:pt idx="5">
                  <c:v>0.72</c:v>
                </c:pt>
                <c:pt idx="6">
                  <c:v>0.7</c:v>
                </c:pt>
                <c:pt idx="7">
                  <c:v>0.72</c:v>
                </c:pt>
                <c:pt idx="8">
                  <c:v>0.6</c:v>
                </c:pt>
                <c:pt idx="9">
                  <c:v>0.7</c:v>
                </c:pt>
                <c:pt idx="10">
                  <c:v>0.55000000000000004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E6-4F0B-8726-9A1C16F5307B}"/>
            </c:ext>
          </c:extLst>
        </c:ser>
        <c:ser>
          <c:idx val="1"/>
          <c:order val="2"/>
          <c:tx>
            <c:strRef>
              <c:f>'L3_8_Dieta specie ittiche e com'!$P$2</c:f>
              <c:strCache>
                <c:ptCount val="1"/>
                <c:pt idx="0">
                  <c:v>Indice Agone/Bondella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cat>
            <c:strRef>
              <c:f>'L3_8_Dieta specie ittiche e com'!$M$3:$M$13</c:f>
              <c:strCache>
                <c:ptCount val="11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Ottobre</c:v>
                </c:pt>
                <c:pt idx="9">
                  <c:v>Novembre</c:v>
                </c:pt>
                <c:pt idx="10">
                  <c:v>Dicembre</c:v>
                </c:pt>
              </c:strCache>
            </c:strRef>
          </c:cat>
          <c:val>
            <c:numRef>
              <c:f>'L3_8_Dieta specie ittiche e com'!$P$3:$P$13</c:f>
              <c:numCache>
                <c:formatCode>General</c:formatCode>
                <c:ptCount val="11"/>
                <c:pt idx="0">
                  <c:v>0.8</c:v>
                </c:pt>
                <c:pt idx="1">
                  <c:v>0.79</c:v>
                </c:pt>
                <c:pt idx="2">
                  <c:v>0.8</c:v>
                </c:pt>
                <c:pt idx="3">
                  <c:v>0.7</c:v>
                </c:pt>
                <c:pt idx="4">
                  <c:v>0.65</c:v>
                </c:pt>
                <c:pt idx="5">
                  <c:v>0.69</c:v>
                </c:pt>
                <c:pt idx="6">
                  <c:v>0.65</c:v>
                </c:pt>
                <c:pt idx="7">
                  <c:v>0.7</c:v>
                </c:pt>
                <c:pt idx="8">
                  <c:v>0.8</c:v>
                </c:pt>
                <c:pt idx="9">
                  <c:v>0.77</c:v>
                </c:pt>
                <c:pt idx="10">
                  <c:v>0.69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E6-4F0B-8726-9A1C16F5307B}"/>
            </c:ext>
          </c:extLst>
        </c:ser>
        <c:ser>
          <c:idx val="2"/>
          <c:order val="3"/>
          <c:tx>
            <c:strRef>
              <c:f>'L3_8_Dieta specie ittiche e com'!$Q$2</c:f>
              <c:strCache>
                <c:ptCount val="1"/>
                <c:pt idx="0">
                  <c:v>Obiettivo di qualità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'L3_8_Dieta specie ittiche e com'!$M$3:$M$13</c:f>
              <c:strCache>
                <c:ptCount val="11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Ottobre</c:v>
                </c:pt>
                <c:pt idx="9">
                  <c:v>Novembre</c:v>
                </c:pt>
                <c:pt idx="10">
                  <c:v>Dicembre</c:v>
                </c:pt>
              </c:strCache>
            </c:strRef>
          </c:cat>
          <c:val>
            <c:numRef>
              <c:f>'L3_8_Dieta specie ittiche e com'!$Q$3:$Q$13</c:f>
              <c:numCache>
                <c:formatCode>General</c:formatCode>
                <c:ptCount val="11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E6-4F0B-8726-9A1C16F53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8059504"/>
        <c:axId val="344139080"/>
      </c:lineChart>
      <c:catAx>
        <c:axId val="348059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44139080"/>
        <c:crosses val="autoZero"/>
        <c:auto val="1"/>
        <c:lblAlgn val="ctr"/>
        <c:lblOffset val="100"/>
        <c:noMultiLvlLbl val="0"/>
      </c:catAx>
      <c:valAx>
        <c:axId val="34413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48059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Valore medio annuo dell'indice </a:t>
            </a:r>
            <a:r>
              <a:rPr lang="el-GR" sz="1000" b="1">
                <a:solidFill>
                  <a:sysClr val="windowText" lastClr="000000"/>
                </a:solidFill>
              </a:rPr>
              <a:t>α</a:t>
            </a:r>
            <a:r>
              <a:rPr lang="it-IT" sz="1000" b="1">
                <a:solidFill>
                  <a:sysClr val="windowText" lastClr="000000"/>
                </a:solidFill>
              </a:rPr>
              <a:t> nel 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'L3_8_Dieta specie ittiche e com'!$L$19</c:f>
              <c:strCache>
                <c:ptCount val="1"/>
                <c:pt idx="0">
                  <c:v>α valore medio annuo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'L3_8_Dieta specie ittiche e com'!$M$18:$O$18</c:f>
              <c:strCache>
                <c:ptCount val="3"/>
                <c:pt idx="0">
                  <c:v>Agone/Gardon </c:v>
                </c:pt>
                <c:pt idx="1">
                  <c:v>Bondella /Gardon</c:v>
                </c:pt>
                <c:pt idx="2">
                  <c:v>Agone/Bondella</c:v>
                </c:pt>
              </c:strCache>
            </c:strRef>
          </c:cat>
          <c:val>
            <c:numRef>
              <c:f>'L3_8_Dieta specie ittiche e com'!$M$19:$O$19</c:f>
              <c:numCache>
                <c:formatCode>0.00</c:formatCode>
                <c:ptCount val="3"/>
                <c:pt idx="0">
                  <c:v>0.64181818181818184</c:v>
                </c:pt>
                <c:pt idx="1">
                  <c:v>0.64909090909090905</c:v>
                </c:pt>
                <c:pt idx="2">
                  <c:v>0.73090909090909084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BD-40A7-A5DB-53AE54CC5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3265512"/>
        <c:axId val="423267480"/>
      </c:barChart>
      <c:lineChart>
        <c:grouping val="standard"/>
        <c:varyColors val="0"/>
        <c:ser>
          <c:idx val="1"/>
          <c:order val="1"/>
          <c:tx>
            <c:strRef>
              <c:f>'L3_8_Dieta specie ittiche e com'!$L$20</c:f>
              <c:strCache>
                <c:ptCount val="1"/>
                <c:pt idx="0">
                  <c:v>Valore soglia α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'L3_8_Dieta specie ittiche e com'!$M$18:$O$18</c:f>
              <c:strCache>
                <c:ptCount val="3"/>
                <c:pt idx="0">
                  <c:v>Agone/Gardon </c:v>
                </c:pt>
                <c:pt idx="1">
                  <c:v>Bondella /Gardon</c:v>
                </c:pt>
                <c:pt idx="2">
                  <c:v>Agone/Bondella</c:v>
                </c:pt>
              </c:strCache>
            </c:strRef>
          </c:cat>
          <c:val>
            <c:numRef>
              <c:f>'L3_8_Dieta specie ittiche e com'!$M$20:$O$20</c:f>
              <c:numCache>
                <c:formatCode>General</c:formatCode>
                <c:ptCount val="3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BD-40A7-A5DB-53AE54CC5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265512"/>
        <c:axId val="423267480"/>
      </c:lineChart>
      <c:catAx>
        <c:axId val="423265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23267480"/>
        <c:crosses val="autoZero"/>
        <c:auto val="1"/>
        <c:lblAlgn val="ctr"/>
        <c:lblOffset val="100"/>
        <c:noMultiLvlLbl val="0"/>
      </c:catAx>
      <c:valAx>
        <c:axId val="423267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23265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Sovrapposizione nicchia Agone/Gardon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'L3_8_Dieta specie ittiche e com'!$C$1</c:f>
              <c:strCache>
                <c:ptCount val="1"/>
                <c:pt idx="0">
                  <c:v>Indice Agone/gardon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'L3_8_Dieta specie ittiche e com'!$D$2:$D$12</c:f>
              <c:strCache>
                <c:ptCount val="11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Ottobre</c:v>
                </c:pt>
                <c:pt idx="9">
                  <c:v>Novembre</c:v>
                </c:pt>
                <c:pt idx="10">
                  <c:v>Dicembre</c:v>
                </c:pt>
              </c:strCache>
            </c:strRef>
          </c:cat>
          <c:val>
            <c:numRef>
              <c:f>'L3_8_Dieta specie ittiche e com'!$C$2:$C$12</c:f>
              <c:numCache>
                <c:formatCode>General</c:formatCode>
                <c:ptCount val="11"/>
                <c:pt idx="0">
                  <c:v>0.6</c:v>
                </c:pt>
                <c:pt idx="1">
                  <c:v>0.6</c:v>
                </c:pt>
                <c:pt idx="2">
                  <c:v>0.7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0.65</c:v>
                </c:pt>
                <c:pt idx="7">
                  <c:v>0.71</c:v>
                </c:pt>
                <c:pt idx="8">
                  <c:v>0.65</c:v>
                </c:pt>
                <c:pt idx="9">
                  <c:v>0.7</c:v>
                </c:pt>
                <c:pt idx="10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E0-4405-B36D-DBC697A55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7067728"/>
        <c:axId val="867073168"/>
      </c:lineChart>
      <c:catAx>
        <c:axId val="86706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67073168"/>
        <c:crosses val="autoZero"/>
        <c:auto val="1"/>
        <c:lblAlgn val="ctr"/>
        <c:lblOffset val="100"/>
        <c:noMultiLvlLbl val="0"/>
      </c:catAx>
      <c:valAx>
        <c:axId val="8670731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Alfa </a:t>
                </a:r>
                <a:r>
                  <a:rPr lang="it-IT">
                    <a:latin typeface="Symbol" panose="05050102010706020507" pitchFamily="18" charset="2"/>
                  </a:rPr>
                  <a:t>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6706772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2000">
          <a:solidFill>
            <a:schemeClr val="tx1"/>
          </a:solidFill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Sovrapposizione nicchia Bondella/Gardon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'L3_8_Dieta specie ittiche e com'!$C$15</c:f>
              <c:strCache>
                <c:ptCount val="1"/>
                <c:pt idx="0">
                  <c:v>Indice Bondella /Gardon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'L3_8_Dieta specie ittiche e com'!$D$2:$D$12</c:f>
              <c:strCache>
                <c:ptCount val="11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Ottobre</c:v>
                </c:pt>
                <c:pt idx="9">
                  <c:v>Novembre</c:v>
                </c:pt>
                <c:pt idx="10">
                  <c:v>Dicembre</c:v>
                </c:pt>
              </c:strCache>
            </c:strRef>
          </c:cat>
          <c:val>
            <c:numRef>
              <c:f>'L3_8_Dieta specie ittiche e com'!$C$16:$C$26</c:f>
              <c:numCache>
                <c:formatCode>General</c:formatCode>
                <c:ptCount val="11"/>
                <c:pt idx="0">
                  <c:v>0.4</c:v>
                </c:pt>
                <c:pt idx="1">
                  <c:v>0.7</c:v>
                </c:pt>
                <c:pt idx="2">
                  <c:v>0.65</c:v>
                </c:pt>
                <c:pt idx="3">
                  <c:v>0.7</c:v>
                </c:pt>
                <c:pt idx="4">
                  <c:v>0.7</c:v>
                </c:pt>
                <c:pt idx="5">
                  <c:v>0.72</c:v>
                </c:pt>
                <c:pt idx="6">
                  <c:v>0.7</c:v>
                </c:pt>
                <c:pt idx="7">
                  <c:v>0.72</c:v>
                </c:pt>
                <c:pt idx="8">
                  <c:v>0.6</c:v>
                </c:pt>
                <c:pt idx="9">
                  <c:v>0.7</c:v>
                </c:pt>
                <c:pt idx="10">
                  <c:v>0.55000000000000004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5D-4594-8C1F-5793F0D5E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7068816"/>
        <c:axId val="867069360"/>
      </c:lineChart>
      <c:catAx>
        <c:axId val="86706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67069360"/>
        <c:crosses val="autoZero"/>
        <c:auto val="1"/>
        <c:lblAlgn val="ctr"/>
        <c:lblOffset val="100"/>
        <c:noMultiLvlLbl val="0"/>
      </c:catAx>
      <c:valAx>
        <c:axId val="8670693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Alfa </a:t>
                </a:r>
                <a:r>
                  <a:rPr lang="it-IT">
                    <a:latin typeface="Symbol" panose="05050102010706020507" pitchFamily="18" charset="2"/>
                  </a:rPr>
                  <a:t>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6706881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2000">
          <a:solidFill>
            <a:schemeClr val="tx1"/>
          </a:solidFill>
        </a:defRPr>
      </a:pPr>
      <a:endParaRPr lang="it-IT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Sovrapposizione nicchia Agone/Bondella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'L3_8_Dieta specie ittiche e com'!$C$29</c:f>
              <c:strCache>
                <c:ptCount val="1"/>
                <c:pt idx="0">
                  <c:v>Indice Agone/Bondella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1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'L3_8_Dieta specie ittiche e com'!$D$30:$D$40</c:f>
              <c:strCache>
                <c:ptCount val="11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Ottobre</c:v>
                </c:pt>
                <c:pt idx="9">
                  <c:v>Novembre</c:v>
                </c:pt>
                <c:pt idx="10">
                  <c:v>Dicembre</c:v>
                </c:pt>
              </c:strCache>
            </c:strRef>
          </c:cat>
          <c:val>
            <c:numRef>
              <c:f>'L3_8_Dieta specie ittiche e com'!$C$30:$C$40</c:f>
              <c:numCache>
                <c:formatCode>General</c:formatCode>
                <c:ptCount val="11"/>
                <c:pt idx="0">
                  <c:v>0.8</c:v>
                </c:pt>
                <c:pt idx="1">
                  <c:v>0.79</c:v>
                </c:pt>
                <c:pt idx="2">
                  <c:v>0.8</c:v>
                </c:pt>
                <c:pt idx="3">
                  <c:v>0.7</c:v>
                </c:pt>
                <c:pt idx="4">
                  <c:v>0.65</c:v>
                </c:pt>
                <c:pt idx="5">
                  <c:v>0.69</c:v>
                </c:pt>
                <c:pt idx="6">
                  <c:v>0.65</c:v>
                </c:pt>
                <c:pt idx="7">
                  <c:v>0.7</c:v>
                </c:pt>
                <c:pt idx="8">
                  <c:v>0.8</c:v>
                </c:pt>
                <c:pt idx="9">
                  <c:v>0.77</c:v>
                </c:pt>
                <c:pt idx="10">
                  <c:v>0.69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02-48C2-9276-D4628CF25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7073712"/>
        <c:axId val="867074256"/>
      </c:lineChart>
      <c:catAx>
        <c:axId val="867073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67074256"/>
        <c:crosses val="autoZero"/>
        <c:auto val="1"/>
        <c:lblAlgn val="ctr"/>
        <c:lblOffset val="100"/>
        <c:noMultiLvlLbl val="0"/>
      </c:catAx>
      <c:valAx>
        <c:axId val="8670742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Alfa </a:t>
                </a:r>
                <a:r>
                  <a:rPr lang="it-IT">
                    <a:latin typeface="Symbol" panose="05050102010706020507" pitchFamily="18" charset="2"/>
                  </a:rPr>
                  <a:t>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6707371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2000">
          <a:solidFill>
            <a:schemeClr val="tx1"/>
          </a:solidFill>
        </a:defRPr>
      </a:pPr>
      <a:endParaRPr lang="it-IT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54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24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</xdr:colOff>
      <xdr:row>22</xdr:row>
      <xdr:rowOff>180975</xdr:rowOff>
    </xdr:from>
    <xdr:to>
      <xdr:col>18</xdr:col>
      <xdr:colOff>333376</xdr:colOff>
      <xdr:row>37</xdr:row>
      <xdr:rowOff>66674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E3C9442-0463-46D6-9799-4AD937FAC9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39</xdr:row>
      <xdr:rowOff>0</xdr:rowOff>
    </xdr:from>
    <xdr:to>
      <xdr:col>18</xdr:col>
      <xdr:colOff>244475</xdr:colOff>
      <xdr:row>53</xdr:row>
      <xdr:rowOff>76200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CE9B9F7-DD45-44E4-BBA3-51CE648041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5694" cy="6067778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2238" cy="6083710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rl.local\GFS\ARPA\DATA\Dipartimenti\Sede%20Centrale\MA_SET\UO_CRLMBAS\STORICO\CIPAIS\DATI%20indicatori\Dati%20PdC%202022\PdC%202022%20Lago%20Maggiore\L3_8_Dieta%20specie%20ittiche%20e%20competizione_2022.xlsx" TargetMode="External"/><Relationship Id="rId1" Type="http://schemas.openxmlformats.org/officeDocument/2006/relationships/externalLinkPath" Target="/ARPA/DATA/Dipartimenti/Sede%20Centrale/MA_SET/UO_CRLMBAS/STORICO/CIPAIS/DATI%20indicatori/Dati%20PdC%202022/PdC%202022%20Lago%20Maggiore/L3_8_Dieta%20specie%20ittiche%20e%20competizione_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3_8_Dieta specie ittiche e com"/>
      <sheetName val="ago gar"/>
      <sheetName val="bond gar"/>
      <sheetName val="Ago bond"/>
    </sheetNames>
    <sheetDataSet>
      <sheetData sheetId="0">
        <row r="5">
          <cell r="M5" t="str">
            <v>Indice Agone/gardon</v>
          </cell>
          <cell r="N5" t="str">
            <v>Indice Bondella /Gardon</v>
          </cell>
          <cell r="O5" t="str">
            <v>Indice Agone/Bondella</v>
          </cell>
          <cell r="P5" t="str">
            <v>Obiettivo di qualità</v>
          </cell>
        </row>
        <row r="6">
          <cell r="L6" t="str">
            <v>Gennaio</v>
          </cell>
          <cell r="M6">
            <v>0.4</v>
          </cell>
          <cell r="N6">
            <v>0.49</v>
          </cell>
          <cell r="O6">
            <v>0.66</v>
          </cell>
          <cell r="P6">
            <v>0.8</v>
          </cell>
        </row>
        <row r="7">
          <cell r="L7" t="str">
            <v>Febbraio</v>
          </cell>
          <cell r="M7">
            <v>0.45</v>
          </cell>
          <cell r="N7">
            <v>0.61</v>
          </cell>
          <cell r="O7">
            <v>0.67</v>
          </cell>
          <cell r="P7">
            <v>0.8</v>
          </cell>
        </row>
        <row r="8">
          <cell r="L8" t="str">
            <v>Marzo</v>
          </cell>
          <cell r="M8">
            <v>0.66</v>
          </cell>
          <cell r="N8">
            <v>0.52</v>
          </cell>
          <cell r="O8">
            <v>0.71</v>
          </cell>
          <cell r="P8">
            <v>0.8</v>
          </cell>
        </row>
        <row r="9">
          <cell r="L9" t="str">
            <v>Aprile</v>
          </cell>
          <cell r="M9">
            <v>0.62</v>
          </cell>
          <cell r="N9">
            <v>0.67</v>
          </cell>
          <cell r="O9">
            <v>0.66</v>
          </cell>
          <cell r="P9">
            <v>0.8</v>
          </cell>
        </row>
        <row r="10">
          <cell r="L10" t="str">
            <v>Maggio</v>
          </cell>
          <cell r="M10">
            <v>0.66</v>
          </cell>
          <cell r="N10">
            <v>0.52</v>
          </cell>
          <cell r="O10">
            <v>0.56000000000000005</v>
          </cell>
          <cell r="P10">
            <v>0.8</v>
          </cell>
        </row>
        <row r="11">
          <cell r="L11" t="str">
            <v>Giugno</v>
          </cell>
          <cell r="M11">
            <v>0.54</v>
          </cell>
          <cell r="N11">
            <v>0.55000000000000004</v>
          </cell>
          <cell r="O11">
            <v>0.65</v>
          </cell>
          <cell r="P11">
            <v>0.8</v>
          </cell>
        </row>
        <row r="12">
          <cell r="L12" t="str">
            <v>Luglio</v>
          </cell>
          <cell r="M12">
            <v>0.65</v>
          </cell>
          <cell r="N12">
            <v>0.65</v>
          </cell>
          <cell r="O12">
            <v>0.77</v>
          </cell>
          <cell r="P12">
            <v>0.8</v>
          </cell>
        </row>
        <row r="13">
          <cell r="L13" t="str">
            <v>Agosto</v>
          </cell>
          <cell r="M13">
            <v>0.6</v>
          </cell>
          <cell r="N13">
            <v>0.71</v>
          </cell>
          <cell r="O13">
            <v>0.69</v>
          </cell>
          <cell r="P13">
            <v>0.8</v>
          </cell>
        </row>
        <row r="14">
          <cell r="L14" t="str">
            <v>Ottobre</v>
          </cell>
          <cell r="M14">
            <v>0.61</v>
          </cell>
          <cell r="N14">
            <v>0.51</v>
          </cell>
          <cell r="O14">
            <v>0.67</v>
          </cell>
          <cell r="P14">
            <v>0.8</v>
          </cell>
        </row>
        <row r="15">
          <cell r="L15" t="str">
            <v>Novembre</v>
          </cell>
          <cell r="M15">
            <v>0.35</v>
          </cell>
          <cell r="N15">
            <v>0.6</v>
          </cell>
          <cell r="O15">
            <v>0.71</v>
          </cell>
          <cell r="P15">
            <v>0.8</v>
          </cell>
        </row>
        <row r="16">
          <cell r="L16" t="str">
            <v>Dicembre</v>
          </cell>
          <cell r="M16">
            <v>0.42</v>
          </cell>
          <cell r="N16">
            <v>0.7</v>
          </cell>
          <cell r="O16">
            <v>0.7</v>
          </cell>
          <cell r="P16">
            <v>0.8</v>
          </cell>
        </row>
        <row r="21">
          <cell r="L21" t="str">
            <v xml:space="preserve">Agone/Gardon </v>
          </cell>
          <cell r="M21" t="str">
            <v>Bondella /Gardon</v>
          </cell>
          <cell r="N21" t="str">
            <v>Agone/Bondella</v>
          </cell>
        </row>
        <row r="22">
          <cell r="K22" t="str">
            <v>α valore medio annuo</v>
          </cell>
          <cell r="L22">
            <v>0.54181818181818187</v>
          </cell>
          <cell r="M22">
            <v>0.59363636363636363</v>
          </cell>
          <cell r="N22">
            <v>0.67727272727272725</v>
          </cell>
        </row>
        <row r="23">
          <cell r="K23" t="str">
            <v>Valore soglia α</v>
          </cell>
          <cell r="L23">
            <v>0.8</v>
          </cell>
          <cell r="M23">
            <v>0.8</v>
          </cell>
          <cell r="N23">
            <v>0.8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2"/>
  <sheetViews>
    <sheetView tabSelected="1" topLeftCell="A10" workbookViewId="0">
      <selection activeCell="Z21" sqref="Z21"/>
    </sheetView>
  </sheetViews>
  <sheetFormatPr defaultRowHeight="15" x14ac:dyDescent="0.25"/>
  <cols>
    <col min="1" max="2" width="13.85546875" style="3" customWidth="1"/>
    <col min="3" max="3" width="23.42578125" style="3" customWidth="1"/>
    <col min="4" max="6" width="13.85546875" style="3" customWidth="1"/>
    <col min="7" max="7" width="18.42578125" style="3" bestFit="1" customWidth="1"/>
    <col min="15" max="15" width="23" bestFit="1" customWidth="1"/>
  </cols>
  <sheetData>
    <row r="1" spans="1:17" x14ac:dyDescent="0.25">
      <c r="A1" s="1" t="s">
        <v>0</v>
      </c>
      <c r="B1" s="1" t="s">
        <v>1</v>
      </c>
      <c r="C1" s="1" t="s">
        <v>26</v>
      </c>
      <c r="D1" s="1" t="s">
        <v>2</v>
      </c>
      <c r="E1" s="1" t="s">
        <v>3</v>
      </c>
      <c r="F1" s="1" t="s">
        <v>4</v>
      </c>
      <c r="G1" s="1" t="s">
        <v>5</v>
      </c>
    </row>
    <row r="2" spans="1:17" x14ac:dyDescent="0.25">
      <c r="A2" s="2">
        <v>1</v>
      </c>
      <c r="B2" s="2">
        <v>2023</v>
      </c>
      <c r="C2" s="4">
        <v>0.6</v>
      </c>
      <c r="D2" s="10" t="s">
        <v>6</v>
      </c>
      <c r="E2" s="10" t="s">
        <v>7</v>
      </c>
      <c r="F2" s="10" t="s">
        <v>8</v>
      </c>
      <c r="G2" s="9">
        <v>0.8</v>
      </c>
      <c r="L2" s="1" t="s">
        <v>1</v>
      </c>
      <c r="M2" s="1" t="s">
        <v>2</v>
      </c>
      <c r="N2" s="1" t="s">
        <v>26</v>
      </c>
      <c r="O2" s="1" t="s">
        <v>21</v>
      </c>
      <c r="P2" s="1" t="s">
        <v>20</v>
      </c>
      <c r="Q2" s="1" t="s">
        <v>5</v>
      </c>
    </row>
    <row r="3" spans="1:17" x14ac:dyDescent="0.25">
      <c r="A3" s="2">
        <v>2</v>
      </c>
      <c r="B3" s="2">
        <v>2023</v>
      </c>
      <c r="C3" s="4">
        <v>0.6</v>
      </c>
      <c r="D3" s="10" t="s">
        <v>9</v>
      </c>
      <c r="E3" s="10" t="s">
        <v>7</v>
      </c>
      <c r="F3" s="10" t="s">
        <v>8</v>
      </c>
      <c r="G3" s="9">
        <v>0.8</v>
      </c>
      <c r="L3" s="16">
        <v>2023</v>
      </c>
      <c r="M3" s="16" t="s">
        <v>6</v>
      </c>
      <c r="N3" s="16">
        <v>0.6</v>
      </c>
      <c r="O3" s="16">
        <v>0.4</v>
      </c>
      <c r="P3" s="16">
        <v>0.8</v>
      </c>
      <c r="Q3" s="16">
        <v>0.8</v>
      </c>
    </row>
    <row r="4" spans="1:17" x14ac:dyDescent="0.25">
      <c r="A4" s="2">
        <v>3</v>
      </c>
      <c r="B4" s="5">
        <v>2023</v>
      </c>
      <c r="C4" s="6">
        <v>0.7</v>
      </c>
      <c r="D4" s="11" t="s">
        <v>22</v>
      </c>
      <c r="E4" s="10" t="s">
        <v>7</v>
      </c>
      <c r="F4" s="10" t="s">
        <v>8</v>
      </c>
      <c r="G4" s="9">
        <v>0.8</v>
      </c>
      <c r="L4" s="16">
        <v>2023</v>
      </c>
      <c r="M4" s="16" t="s">
        <v>9</v>
      </c>
      <c r="N4" s="16">
        <v>0.6</v>
      </c>
      <c r="O4" s="16">
        <v>0.7</v>
      </c>
      <c r="P4" s="16">
        <v>0.79</v>
      </c>
      <c r="Q4" s="16">
        <v>0.8</v>
      </c>
    </row>
    <row r="5" spans="1:17" x14ac:dyDescent="0.25">
      <c r="A5" s="2">
        <v>4</v>
      </c>
      <c r="B5" s="2">
        <v>2023</v>
      </c>
      <c r="C5" s="6">
        <v>0.6</v>
      </c>
      <c r="D5" s="11" t="s">
        <v>25</v>
      </c>
      <c r="E5" s="10" t="s">
        <v>7</v>
      </c>
      <c r="F5" s="11" t="s">
        <v>11</v>
      </c>
      <c r="G5" s="9">
        <v>0.8</v>
      </c>
      <c r="L5" s="16">
        <v>2023</v>
      </c>
      <c r="M5" s="16" t="s">
        <v>22</v>
      </c>
      <c r="N5" s="16">
        <v>0.7</v>
      </c>
      <c r="O5" s="16">
        <v>0.65</v>
      </c>
      <c r="P5" s="16">
        <v>0.8</v>
      </c>
      <c r="Q5" s="16">
        <v>0.8</v>
      </c>
    </row>
    <row r="6" spans="1:17" x14ac:dyDescent="0.25">
      <c r="A6" s="2">
        <v>5</v>
      </c>
      <c r="B6" s="2">
        <v>2023</v>
      </c>
      <c r="C6" s="4">
        <v>0.65</v>
      </c>
      <c r="D6" s="10" t="s">
        <v>10</v>
      </c>
      <c r="E6" s="10" t="s">
        <v>7</v>
      </c>
      <c r="F6" s="10" t="s">
        <v>11</v>
      </c>
      <c r="G6" s="9">
        <v>0.8</v>
      </c>
      <c r="L6" s="16">
        <v>2023</v>
      </c>
      <c r="M6" s="16" t="s">
        <v>25</v>
      </c>
      <c r="N6" s="16">
        <v>0.6</v>
      </c>
      <c r="O6" s="16">
        <v>0.7</v>
      </c>
      <c r="P6" s="16">
        <v>0.7</v>
      </c>
      <c r="Q6" s="16">
        <v>0.8</v>
      </c>
    </row>
    <row r="7" spans="1:17" x14ac:dyDescent="0.25">
      <c r="A7" s="2">
        <v>6</v>
      </c>
      <c r="B7" s="2">
        <v>2023</v>
      </c>
      <c r="C7" s="4">
        <v>0.7</v>
      </c>
      <c r="D7" s="10" t="s">
        <v>12</v>
      </c>
      <c r="E7" s="10" t="s">
        <v>7</v>
      </c>
      <c r="F7" s="10" t="s">
        <v>11</v>
      </c>
      <c r="G7" s="9">
        <v>0.8</v>
      </c>
      <c r="L7" s="16">
        <v>2023</v>
      </c>
      <c r="M7" s="16" t="s">
        <v>10</v>
      </c>
      <c r="N7" s="16">
        <v>0.65</v>
      </c>
      <c r="O7" s="16">
        <v>0.7</v>
      </c>
      <c r="P7" s="16">
        <v>0.65</v>
      </c>
      <c r="Q7" s="16">
        <v>0.8</v>
      </c>
    </row>
    <row r="8" spans="1:17" x14ac:dyDescent="0.25">
      <c r="A8" s="2">
        <v>7</v>
      </c>
      <c r="B8" s="5">
        <v>2023</v>
      </c>
      <c r="C8" s="4">
        <v>0.65</v>
      </c>
      <c r="D8" s="10" t="s">
        <v>13</v>
      </c>
      <c r="E8" s="10" t="s">
        <v>7</v>
      </c>
      <c r="F8" s="10" t="s">
        <v>14</v>
      </c>
      <c r="G8" s="9">
        <v>0.8</v>
      </c>
      <c r="L8" s="16">
        <v>2023</v>
      </c>
      <c r="M8" s="16" t="s">
        <v>12</v>
      </c>
      <c r="N8" s="16">
        <v>0.7</v>
      </c>
      <c r="O8" s="16">
        <v>0.72</v>
      </c>
      <c r="P8" s="16">
        <v>0.69</v>
      </c>
      <c r="Q8" s="16">
        <v>0.8</v>
      </c>
    </row>
    <row r="9" spans="1:17" x14ac:dyDescent="0.25">
      <c r="A9" s="2">
        <v>8</v>
      </c>
      <c r="B9" s="2">
        <v>2023</v>
      </c>
      <c r="C9" s="4">
        <v>0.71</v>
      </c>
      <c r="D9" s="10" t="s">
        <v>15</v>
      </c>
      <c r="E9" s="10" t="s">
        <v>7</v>
      </c>
      <c r="F9" s="10" t="s">
        <v>14</v>
      </c>
      <c r="G9" s="9">
        <v>0.8</v>
      </c>
      <c r="L9" s="16">
        <v>2023</v>
      </c>
      <c r="M9" s="16" t="s">
        <v>13</v>
      </c>
      <c r="N9" s="16">
        <v>0.65</v>
      </c>
      <c r="O9" s="16">
        <v>0.7</v>
      </c>
      <c r="P9" s="16">
        <v>0.65</v>
      </c>
      <c r="Q9" s="16">
        <v>0.8</v>
      </c>
    </row>
    <row r="10" spans="1:17" x14ac:dyDescent="0.25">
      <c r="A10" s="2">
        <v>9</v>
      </c>
      <c r="B10" s="2">
        <v>2023</v>
      </c>
      <c r="C10" s="4">
        <v>0.65</v>
      </c>
      <c r="D10" s="10" t="s">
        <v>16</v>
      </c>
      <c r="E10" s="10" t="s">
        <v>7</v>
      </c>
      <c r="F10" s="10" t="s">
        <v>17</v>
      </c>
      <c r="G10" s="9">
        <v>0.8</v>
      </c>
      <c r="L10" s="16">
        <v>2023</v>
      </c>
      <c r="M10" s="16" t="s">
        <v>15</v>
      </c>
      <c r="N10" s="16">
        <v>0.71</v>
      </c>
      <c r="O10" s="16">
        <v>0.72</v>
      </c>
      <c r="P10" s="16">
        <v>0.7</v>
      </c>
      <c r="Q10" s="16">
        <v>0.8</v>
      </c>
    </row>
    <row r="11" spans="1:17" x14ac:dyDescent="0.25">
      <c r="A11" s="2">
        <v>10</v>
      </c>
      <c r="B11" s="2">
        <v>2023</v>
      </c>
      <c r="C11" s="4">
        <v>0.7</v>
      </c>
      <c r="D11" s="10" t="s">
        <v>18</v>
      </c>
      <c r="E11" s="10" t="s">
        <v>7</v>
      </c>
      <c r="F11" s="10" t="s">
        <v>17</v>
      </c>
      <c r="G11" s="9">
        <v>0.8</v>
      </c>
      <c r="L11" s="16">
        <v>2023</v>
      </c>
      <c r="M11" s="16" t="s">
        <v>16</v>
      </c>
      <c r="N11" s="16">
        <v>0.65</v>
      </c>
      <c r="O11" s="16">
        <v>0.6</v>
      </c>
      <c r="P11" s="16">
        <v>0.8</v>
      </c>
      <c r="Q11" s="16">
        <v>0.8</v>
      </c>
    </row>
    <row r="12" spans="1:17" ht="30" x14ac:dyDescent="0.25">
      <c r="A12" s="12">
        <v>11</v>
      </c>
      <c r="B12" s="12">
        <v>2023</v>
      </c>
      <c r="C12" s="13">
        <v>0.5</v>
      </c>
      <c r="D12" s="14" t="s">
        <v>19</v>
      </c>
      <c r="E12" s="14" t="s">
        <v>7</v>
      </c>
      <c r="F12" s="14" t="s">
        <v>17</v>
      </c>
      <c r="G12" s="15">
        <v>0.8</v>
      </c>
      <c r="L12" s="16">
        <v>2023</v>
      </c>
      <c r="M12" s="16" t="s">
        <v>18</v>
      </c>
      <c r="N12" s="16">
        <v>0.7</v>
      </c>
      <c r="O12" s="16">
        <v>0.7</v>
      </c>
      <c r="P12" s="16">
        <v>0.77</v>
      </c>
      <c r="Q12" s="16">
        <v>0.8</v>
      </c>
    </row>
    <row r="13" spans="1:17" ht="30" x14ac:dyDescent="0.25">
      <c r="B13" s="7" t="s">
        <v>23</v>
      </c>
      <c r="C13" s="8">
        <f>AVERAGE(C2:C12)</f>
        <v>0.64181818181818184</v>
      </c>
      <c r="L13" s="16">
        <v>2023</v>
      </c>
      <c r="M13" s="16" t="s">
        <v>19</v>
      </c>
      <c r="N13" s="17">
        <v>0.5</v>
      </c>
      <c r="O13" s="17">
        <v>0.55000000000000004</v>
      </c>
      <c r="P13" s="17">
        <v>0.69</v>
      </c>
      <c r="Q13" s="16">
        <v>0.8</v>
      </c>
    </row>
    <row r="14" spans="1:17" x14ac:dyDescent="0.25">
      <c r="B14" s="7" t="s">
        <v>24</v>
      </c>
      <c r="C14" s="8">
        <f>STDEV(C2:C12)</f>
        <v>6.3532382580567801E-2</v>
      </c>
      <c r="M14" s="18" t="s">
        <v>27</v>
      </c>
      <c r="N14" s="19">
        <f>AVERAGE(N3:N13)</f>
        <v>0.64181818181818184</v>
      </c>
      <c r="O14" s="19">
        <f t="shared" ref="O14:P14" si="0">AVERAGE(O3:O13)</f>
        <v>0.64909090909090905</v>
      </c>
      <c r="P14" s="19">
        <f t="shared" si="0"/>
        <v>0.73090909090909084</v>
      </c>
    </row>
    <row r="15" spans="1:17" x14ac:dyDescent="0.25">
      <c r="A15" s="1" t="s">
        <v>0</v>
      </c>
      <c r="B15" s="1" t="s">
        <v>1</v>
      </c>
      <c r="C15" s="1" t="s">
        <v>21</v>
      </c>
      <c r="D15" s="1" t="s">
        <v>2</v>
      </c>
      <c r="E15" s="1" t="s">
        <v>3</v>
      </c>
      <c r="F15" s="1" t="s">
        <v>4</v>
      </c>
      <c r="G15" s="1" t="s">
        <v>5</v>
      </c>
    </row>
    <row r="16" spans="1:17" x14ac:dyDescent="0.25">
      <c r="A16" s="2">
        <v>1</v>
      </c>
      <c r="B16" s="2">
        <v>2023</v>
      </c>
      <c r="C16" s="4">
        <v>0.4</v>
      </c>
      <c r="D16" s="10" t="s">
        <v>6</v>
      </c>
      <c r="E16" s="10" t="s">
        <v>7</v>
      </c>
      <c r="F16" s="10" t="s">
        <v>8</v>
      </c>
      <c r="G16" s="9">
        <v>0.8</v>
      </c>
    </row>
    <row r="17" spans="1:15" x14ac:dyDescent="0.25">
      <c r="A17" s="2">
        <v>2</v>
      </c>
      <c r="B17" s="2">
        <v>2023</v>
      </c>
      <c r="C17" s="4">
        <v>0.7</v>
      </c>
      <c r="D17" s="10" t="s">
        <v>9</v>
      </c>
      <c r="E17" s="10" t="s">
        <v>7</v>
      </c>
      <c r="F17" s="10" t="s">
        <v>8</v>
      </c>
      <c r="G17" s="9">
        <v>0.8</v>
      </c>
    </row>
    <row r="18" spans="1:15" x14ac:dyDescent="0.25">
      <c r="A18" s="2">
        <v>3</v>
      </c>
      <c r="B18" s="5">
        <v>2023</v>
      </c>
      <c r="C18" s="6">
        <v>0.65</v>
      </c>
      <c r="D18" s="11" t="s">
        <v>22</v>
      </c>
      <c r="E18" s="10" t="s">
        <v>7</v>
      </c>
      <c r="F18" s="10" t="s">
        <v>8</v>
      </c>
      <c r="G18" s="9">
        <v>0.8</v>
      </c>
      <c r="L18" s="20"/>
      <c r="M18" s="20" t="s">
        <v>28</v>
      </c>
      <c r="N18" s="20" t="s">
        <v>29</v>
      </c>
      <c r="O18" s="20" t="s">
        <v>30</v>
      </c>
    </row>
    <row r="19" spans="1:15" x14ac:dyDescent="0.25">
      <c r="A19" s="2">
        <v>4</v>
      </c>
      <c r="B19" s="2">
        <v>2023</v>
      </c>
      <c r="C19" s="6">
        <v>0.7</v>
      </c>
      <c r="D19" s="11" t="s">
        <v>25</v>
      </c>
      <c r="E19" s="10" t="s">
        <v>7</v>
      </c>
      <c r="F19" s="11" t="s">
        <v>11</v>
      </c>
      <c r="G19" s="9">
        <v>0.8</v>
      </c>
      <c r="L19" s="20" t="s">
        <v>31</v>
      </c>
      <c r="M19" s="21">
        <v>0.64181818181818184</v>
      </c>
      <c r="N19" s="21">
        <v>0.64909090909090905</v>
      </c>
      <c r="O19" s="21">
        <v>0.73090909090909084</v>
      </c>
    </row>
    <row r="20" spans="1:15" x14ac:dyDescent="0.25">
      <c r="A20" s="2">
        <v>5</v>
      </c>
      <c r="B20" s="2">
        <v>2023</v>
      </c>
      <c r="C20" s="4">
        <v>0.7</v>
      </c>
      <c r="D20" s="10" t="s">
        <v>10</v>
      </c>
      <c r="E20" s="10" t="s">
        <v>7</v>
      </c>
      <c r="F20" s="10" t="s">
        <v>11</v>
      </c>
      <c r="G20" s="9">
        <v>0.8</v>
      </c>
      <c r="L20" s="20" t="s">
        <v>32</v>
      </c>
      <c r="M20" s="20">
        <v>0.8</v>
      </c>
      <c r="N20" s="20">
        <v>0.8</v>
      </c>
      <c r="O20" s="20">
        <v>0.8</v>
      </c>
    </row>
    <row r="21" spans="1:15" x14ac:dyDescent="0.25">
      <c r="A21" s="2">
        <v>6</v>
      </c>
      <c r="B21" s="5">
        <v>2023</v>
      </c>
      <c r="C21" s="4">
        <v>0.72</v>
      </c>
      <c r="D21" s="10" t="s">
        <v>12</v>
      </c>
      <c r="E21" s="10" t="s">
        <v>7</v>
      </c>
      <c r="F21" s="10" t="s">
        <v>11</v>
      </c>
      <c r="G21" s="9">
        <v>0.8</v>
      </c>
      <c r="L21" s="20"/>
      <c r="M21" s="20"/>
      <c r="N21" s="20"/>
      <c r="O21" s="20"/>
    </row>
    <row r="22" spans="1:15" x14ac:dyDescent="0.25">
      <c r="A22" s="2">
        <v>7</v>
      </c>
      <c r="B22" s="2">
        <v>2023</v>
      </c>
      <c r="C22" s="4">
        <v>0.7</v>
      </c>
      <c r="D22" s="10" t="s">
        <v>13</v>
      </c>
      <c r="E22" s="10" t="s">
        <v>7</v>
      </c>
      <c r="F22" s="10" t="s">
        <v>14</v>
      </c>
      <c r="G22" s="9">
        <v>0.8</v>
      </c>
    </row>
    <row r="23" spans="1:15" x14ac:dyDescent="0.25">
      <c r="A23" s="2">
        <v>8</v>
      </c>
      <c r="B23" s="2">
        <v>2023</v>
      </c>
      <c r="C23" s="4">
        <v>0.72</v>
      </c>
      <c r="D23" s="10" t="s">
        <v>15</v>
      </c>
      <c r="E23" s="10" t="s">
        <v>7</v>
      </c>
      <c r="F23" s="10" t="s">
        <v>14</v>
      </c>
      <c r="G23" s="9">
        <v>0.8</v>
      </c>
    </row>
    <row r="24" spans="1:15" x14ac:dyDescent="0.25">
      <c r="A24" s="2">
        <v>9</v>
      </c>
      <c r="B24" s="5">
        <v>2023</v>
      </c>
      <c r="C24" s="4">
        <v>0.6</v>
      </c>
      <c r="D24" s="10" t="s">
        <v>16</v>
      </c>
      <c r="E24" s="10" t="s">
        <v>7</v>
      </c>
      <c r="F24" s="10" t="s">
        <v>17</v>
      </c>
      <c r="G24" s="9">
        <v>0.8</v>
      </c>
    </row>
    <row r="25" spans="1:15" x14ac:dyDescent="0.25">
      <c r="A25" s="2">
        <v>10</v>
      </c>
      <c r="B25" s="2">
        <v>2023</v>
      </c>
      <c r="C25" s="4">
        <v>0.7</v>
      </c>
      <c r="D25" s="10" t="s">
        <v>18</v>
      </c>
      <c r="E25" s="10" t="s">
        <v>7</v>
      </c>
      <c r="F25" s="10" t="s">
        <v>17</v>
      </c>
      <c r="G25" s="9">
        <v>0.8</v>
      </c>
    </row>
    <row r="26" spans="1:15" x14ac:dyDescent="0.25">
      <c r="A26" s="12">
        <v>11</v>
      </c>
      <c r="B26" s="12">
        <v>2023</v>
      </c>
      <c r="C26" s="13">
        <v>0.55000000000000004</v>
      </c>
      <c r="D26" s="14" t="s">
        <v>19</v>
      </c>
      <c r="E26" s="14" t="s">
        <v>7</v>
      </c>
      <c r="F26" s="14" t="s">
        <v>17</v>
      </c>
      <c r="G26" s="15">
        <v>0.8</v>
      </c>
    </row>
    <row r="27" spans="1:15" x14ac:dyDescent="0.25">
      <c r="B27" s="7" t="s">
        <v>23</v>
      </c>
      <c r="C27" s="8">
        <f>AVERAGE(C16:C26)</f>
        <v>0.64909090909090905</v>
      </c>
    </row>
    <row r="28" spans="1:15" x14ac:dyDescent="0.25">
      <c r="B28" s="7" t="s">
        <v>24</v>
      </c>
      <c r="C28" s="8">
        <f>STDEV(C16:C26)</f>
        <v>9.8636154168189938E-2</v>
      </c>
    </row>
    <row r="29" spans="1:15" x14ac:dyDescent="0.25">
      <c r="A29" s="1" t="s">
        <v>0</v>
      </c>
      <c r="B29" s="1" t="s">
        <v>1</v>
      </c>
      <c r="C29" s="1" t="s">
        <v>20</v>
      </c>
      <c r="D29" s="1" t="s">
        <v>2</v>
      </c>
      <c r="E29" s="1" t="s">
        <v>3</v>
      </c>
      <c r="F29" s="1" t="s">
        <v>4</v>
      </c>
      <c r="G29" s="1" t="s">
        <v>5</v>
      </c>
    </row>
    <row r="30" spans="1:15" x14ac:dyDescent="0.25">
      <c r="A30" s="2">
        <v>1</v>
      </c>
      <c r="B30" s="2">
        <v>2023</v>
      </c>
      <c r="C30" s="4">
        <v>0.8</v>
      </c>
      <c r="D30" s="10" t="s">
        <v>6</v>
      </c>
      <c r="E30" s="10" t="s">
        <v>7</v>
      </c>
      <c r="F30" s="10" t="s">
        <v>8</v>
      </c>
      <c r="G30" s="9">
        <v>0.8</v>
      </c>
    </row>
    <row r="31" spans="1:15" x14ac:dyDescent="0.25">
      <c r="A31" s="2">
        <v>2</v>
      </c>
      <c r="B31" s="2">
        <v>2023</v>
      </c>
      <c r="C31" s="4">
        <v>0.79</v>
      </c>
      <c r="D31" s="10" t="s">
        <v>9</v>
      </c>
      <c r="E31" s="10" t="s">
        <v>7</v>
      </c>
      <c r="F31" s="10" t="s">
        <v>8</v>
      </c>
      <c r="G31" s="9">
        <v>0.8</v>
      </c>
    </row>
    <row r="32" spans="1:15" x14ac:dyDescent="0.25">
      <c r="A32" s="2">
        <v>3</v>
      </c>
      <c r="B32" s="5">
        <v>2023</v>
      </c>
      <c r="C32" s="6">
        <v>0.8</v>
      </c>
      <c r="D32" s="11" t="s">
        <v>22</v>
      </c>
      <c r="E32" s="10" t="s">
        <v>7</v>
      </c>
      <c r="F32" s="10" t="s">
        <v>8</v>
      </c>
      <c r="G32" s="9">
        <v>0.8</v>
      </c>
    </row>
    <row r="33" spans="1:7" x14ac:dyDescent="0.25">
      <c r="A33" s="2">
        <v>4</v>
      </c>
      <c r="B33" s="2">
        <v>2023</v>
      </c>
      <c r="C33" s="6">
        <v>0.7</v>
      </c>
      <c r="D33" s="11" t="s">
        <v>25</v>
      </c>
      <c r="E33" s="10" t="s">
        <v>7</v>
      </c>
      <c r="F33" s="11" t="s">
        <v>11</v>
      </c>
      <c r="G33" s="9">
        <v>0.8</v>
      </c>
    </row>
    <row r="34" spans="1:7" x14ac:dyDescent="0.25">
      <c r="A34" s="2">
        <v>5</v>
      </c>
      <c r="B34" s="2">
        <v>2023</v>
      </c>
      <c r="C34" s="4">
        <v>0.65</v>
      </c>
      <c r="D34" s="10" t="s">
        <v>10</v>
      </c>
      <c r="E34" s="10" t="s">
        <v>7</v>
      </c>
      <c r="F34" s="10" t="s">
        <v>11</v>
      </c>
      <c r="G34" s="9">
        <v>0.8</v>
      </c>
    </row>
    <row r="35" spans="1:7" x14ac:dyDescent="0.25">
      <c r="A35" s="2">
        <v>6</v>
      </c>
      <c r="B35" s="5">
        <v>2023</v>
      </c>
      <c r="C35" s="4">
        <v>0.69</v>
      </c>
      <c r="D35" s="10" t="s">
        <v>12</v>
      </c>
      <c r="E35" s="10" t="s">
        <v>7</v>
      </c>
      <c r="F35" s="10" t="s">
        <v>11</v>
      </c>
      <c r="G35" s="9">
        <v>0.8</v>
      </c>
    </row>
    <row r="36" spans="1:7" x14ac:dyDescent="0.25">
      <c r="A36" s="2">
        <v>7</v>
      </c>
      <c r="B36" s="2">
        <v>2023</v>
      </c>
      <c r="C36" s="4">
        <v>0.65</v>
      </c>
      <c r="D36" s="10" t="s">
        <v>13</v>
      </c>
      <c r="E36" s="10" t="s">
        <v>7</v>
      </c>
      <c r="F36" s="10" t="s">
        <v>14</v>
      </c>
      <c r="G36" s="9">
        <v>0.8</v>
      </c>
    </row>
    <row r="37" spans="1:7" x14ac:dyDescent="0.25">
      <c r="A37" s="2">
        <v>8</v>
      </c>
      <c r="B37" s="2">
        <v>2023</v>
      </c>
      <c r="C37" s="4">
        <v>0.7</v>
      </c>
      <c r="D37" s="10" t="s">
        <v>15</v>
      </c>
      <c r="E37" s="10" t="s">
        <v>7</v>
      </c>
      <c r="F37" s="10" t="s">
        <v>14</v>
      </c>
      <c r="G37" s="9">
        <v>0.8</v>
      </c>
    </row>
    <row r="38" spans="1:7" x14ac:dyDescent="0.25">
      <c r="A38" s="2">
        <v>9</v>
      </c>
      <c r="B38" s="5">
        <v>2023</v>
      </c>
      <c r="C38" s="4">
        <v>0.8</v>
      </c>
      <c r="D38" s="10" t="s">
        <v>16</v>
      </c>
      <c r="E38" s="10" t="s">
        <v>7</v>
      </c>
      <c r="F38" s="10" t="s">
        <v>17</v>
      </c>
      <c r="G38" s="9">
        <v>0.8</v>
      </c>
    </row>
    <row r="39" spans="1:7" x14ac:dyDescent="0.25">
      <c r="A39" s="2">
        <v>10</v>
      </c>
      <c r="B39" s="2">
        <v>2023</v>
      </c>
      <c r="C39" s="4">
        <v>0.77</v>
      </c>
      <c r="D39" s="10" t="s">
        <v>18</v>
      </c>
      <c r="E39" s="10" t="s">
        <v>7</v>
      </c>
      <c r="F39" s="10" t="s">
        <v>17</v>
      </c>
      <c r="G39" s="9">
        <v>0.8</v>
      </c>
    </row>
    <row r="40" spans="1:7" x14ac:dyDescent="0.25">
      <c r="A40" s="12">
        <v>11</v>
      </c>
      <c r="B40" s="12">
        <v>2023</v>
      </c>
      <c r="C40" s="13">
        <v>0.69</v>
      </c>
      <c r="D40" s="14" t="s">
        <v>19</v>
      </c>
      <c r="E40" s="14" t="s">
        <v>7</v>
      </c>
      <c r="F40" s="14" t="s">
        <v>17</v>
      </c>
      <c r="G40" s="15">
        <v>0.8</v>
      </c>
    </row>
    <row r="41" spans="1:7" x14ac:dyDescent="0.25">
      <c r="B41" s="7" t="s">
        <v>23</v>
      </c>
      <c r="C41" s="8">
        <f>AVERAGE(C30:C40)</f>
        <v>0.73090909090909084</v>
      </c>
    </row>
    <row r="42" spans="1:7" x14ac:dyDescent="0.25">
      <c r="B42" s="7" t="s">
        <v>24</v>
      </c>
      <c r="C42" s="8">
        <f>STDEV(C30:C39)</f>
        <v>6.3113654095871649E-2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3</vt:i4>
      </vt:variant>
    </vt:vector>
  </HeadingPairs>
  <TitlesOfParts>
    <vt:vector size="4" baseType="lpstr">
      <vt:lpstr>L3_8_Dieta specie ittiche e com</vt:lpstr>
      <vt:lpstr>ago gar</vt:lpstr>
      <vt:lpstr>bond gar</vt:lpstr>
      <vt:lpstr>Ago bond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 Luviè</dc:creator>
  <cp:lastModifiedBy>DI PIAZZA ROSA MARIA</cp:lastModifiedBy>
  <dcterms:created xsi:type="dcterms:W3CDTF">2014-04-02T15:50:57Z</dcterms:created>
  <dcterms:modified xsi:type="dcterms:W3CDTF">2024-08-06T14:23:37Z</dcterms:modified>
</cp:coreProperties>
</file>