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psi.ch\DACD\HOME\paolo.moccetti\Desktop\PdC2023_Lugano\"/>
    </mc:Choice>
  </mc:AlternateContent>
  <xr:revisionPtr revIDLastSave="0" documentId="13_ncr:1_{34E8B331-0E3D-4CA5-A1A5-1161D6623333}" xr6:coauthVersionLast="47" xr6:coauthVersionMax="47" xr10:uidLastSave="{00000000-0000-0000-0000-000000000000}"/>
  <bookViews>
    <workbookView xWindow="792" yWindow="2940" windowWidth="17280" windowHeight="8916" xr2:uid="{00000000-000D-0000-FFFF-FFFF00000000}"/>
  </bookViews>
  <sheets>
    <sheet name="L3 1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9" l="1"/>
  <c r="K26" i="9"/>
</calcChain>
</file>

<file path=xl/sharedStrings.xml><?xml version="1.0" encoding="utf-8"?>
<sst xmlns="http://schemas.openxmlformats.org/spreadsheetml/2006/main" count="11" uniqueCount="7">
  <si>
    <t>Gandria</t>
  </si>
  <si>
    <t>Melide</t>
  </si>
  <si>
    <t>Figino</t>
  </si>
  <si>
    <t>media</t>
  </si>
  <si>
    <t>Anni</t>
  </si>
  <si>
    <t>Soglia critica</t>
  </si>
  <si>
    <t>Produzione primaria annua [g C m-2 a-1]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</si>
</sst>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0"/>
      <name val="Helv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3" fillId="0" borderId="0" xfId="2"/>
    <xf numFmtId="1" fontId="4" fillId="0" borderId="0" xfId="0" applyNumberFormat="1" applyFont="1"/>
    <xf numFmtId="1" fontId="0" fillId="0" borderId="0" xfId="0" applyNumberFormat="1"/>
    <xf numFmtId="0" fontId="6" fillId="0" borderId="0" xfId="0" applyFont="1"/>
    <xf numFmtId="1" fontId="1" fillId="0" borderId="0" xfId="0" applyNumberFormat="1" applyFont="1"/>
    <xf numFmtId="1" fontId="3" fillId="0" borderId="0" xfId="2" applyNumberFormat="1"/>
  </cellXfs>
  <cellStyles count="4">
    <cellStyle name="Normal" xfId="0" builtinId="0"/>
    <cellStyle name="Normale 2" xfId="1" xr:uid="{D70E8E10-CAF8-4D90-A0D2-D79A76E670C3}"/>
    <cellStyle name="Normale 3" xfId="2" xr:uid="{92285F08-7B05-4570-804C-05BAACDE020B}"/>
    <cellStyle name="Normale 4" xfId="3" xr:uid="{79409477-FC11-47A6-8569-D47337B8E634}"/>
  </cellStyles>
  <dxfs count="0"/>
  <tableStyles count="0" defaultTableStyle="TableStyleMedium2" defaultPivotStyle="PivotStyleLight16"/>
  <colors>
    <mruColors>
      <color rgb="FF5C1E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7350427350426"/>
          <c:y val="6.8571428571428575E-2"/>
          <c:w val="0.87692307692307692"/>
          <c:h val="0.73714285714285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'L3 11'!$C$28</c:f>
              <c:strCache>
                <c:ptCount val="1"/>
                <c:pt idx="0">
                  <c:v>Gandria</c:v>
                </c:pt>
              </c:strCache>
            </c:strRef>
          </c:tx>
          <c:spPr>
            <a:solidFill>
              <a:srgbClr val="92D050"/>
            </a:solidFill>
            <a:ln w="25398">
              <a:noFill/>
            </a:ln>
          </c:spPr>
          <c:invertIfNegative val="0"/>
          <c:cat>
            <c:numRef>
              <c:f>'L3 11'!$B$29:$B$69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'L3 11'!$C$29:$C$69</c:f>
              <c:numCache>
                <c:formatCode>0</c:formatCode>
                <c:ptCount val="41"/>
                <c:pt idx="0">
                  <c:v>471.99448035327674</c:v>
                </c:pt>
                <c:pt idx="1">
                  <c:v>351.75523376237044</c:v>
                </c:pt>
                <c:pt idx="2">
                  <c:v>350.71411885595194</c:v>
                </c:pt>
                <c:pt idx="3">
                  <c:v>317.52211671468143</c:v>
                </c:pt>
                <c:pt idx="4">
                  <c:v>421.39146487658911</c:v>
                </c:pt>
                <c:pt idx="5">
                  <c:v>336.46858734352901</c:v>
                </c:pt>
                <c:pt idx="6">
                  <c:v>247.43894208182931</c:v>
                </c:pt>
                <c:pt idx="7">
                  <c:v>288.01094314466684</c:v>
                </c:pt>
                <c:pt idx="8">
                  <c:v>269.52017799379655</c:v>
                </c:pt>
                <c:pt idx="9">
                  <c:v>238.97722116858657</c:v>
                </c:pt>
                <c:pt idx="10">
                  <c:v>256.19219026956063</c:v>
                </c:pt>
                <c:pt idx="11">
                  <c:v>318.17583058052639</c:v>
                </c:pt>
                <c:pt idx="12">
                  <c:v>339.51659950132921</c:v>
                </c:pt>
                <c:pt idx="13">
                  <c:v>351.2108996776862</c:v>
                </c:pt>
                <c:pt idx="14">
                  <c:v>235.31457917993441</c:v>
                </c:pt>
                <c:pt idx="15">
                  <c:v>296.60671355028279</c:v>
                </c:pt>
                <c:pt idx="16">
                  <c:v>314.7231192224138</c:v>
                </c:pt>
                <c:pt idx="17">
                  <c:v>294.91060712471875</c:v>
                </c:pt>
                <c:pt idx="18">
                  <c:v>305.08993701581295</c:v>
                </c:pt>
                <c:pt idx="19">
                  <c:v>285.86598586786937</c:v>
                </c:pt>
                <c:pt idx="20">
                  <c:v>355.07429239576294</c:v>
                </c:pt>
                <c:pt idx="21">
                  <c:v>323.05263004953065</c:v>
                </c:pt>
                <c:pt idx="22">
                  <c:v>390.64212109319152</c:v>
                </c:pt>
                <c:pt idx="23">
                  <c:v>299.29515447554871</c:v>
                </c:pt>
                <c:pt idx="24">
                  <c:v>382.82901438886216</c:v>
                </c:pt>
                <c:pt idx="25">
                  <c:v>330.86565432047809</c:v>
                </c:pt>
                <c:pt idx="26">
                  <c:v>336.25907295921797</c:v>
                </c:pt>
                <c:pt idx="27">
                  <c:v>212.35002717747113</c:v>
                </c:pt>
                <c:pt idx="28">
                  <c:v>382.30258863750618</c:v>
                </c:pt>
                <c:pt idx="29">
                  <c:v>445.96244229960496</c:v>
                </c:pt>
                <c:pt idx="30">
                  <c:v>365.44662827452697</c:v>
                </c:pt>
                <c:pt idx="31">
                  <c:v>312.70356113279007</c:v>
                </c:pt>
                <c:pt idx="32">
                  <c:v>464.85360384236247</c:v>
                </c:pt>
                <c:pt idx="33">
                  <c:v>410.54607969031724</c:v>
                </c:pt>
                <c:pt idx="34">
                  <c:v>365.25029964646222</c:v>
                </c:pt>
                <c:pt idx="35">
                  <c:v>291.36697932698422</c:v>
                </c:pt>
                <c:pt idx="36">
                  <c:v>243.97971613927987</c:v>
                </c:pt>
                <c:pt idx="37">
                  <c:v>264.81450937490149</c:v>
                </c:pt>
                <c:pt idx="38">
                  <c:v>261.36329287850918</c:v>
                </c:pt>
                <c:pt idx="39">
                  <c:v>264.69322596139125</c:v>
                </c:pt>
                <c:pt idx="40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2D-46CC-A0B9-9F1896C3B8FC}"/>
            </c:ext>
          </c:extLst>
        </c:ser>
        <c:ser>
          <c:idx val="2"/>
          <c:order val="1"/>
          <c:tx>
            <c:strRef>
              <c:f>'L3 11'!$D$28</c:f>
              <c:strCache>
                <c:ptCount val="1"/>
                <c:pt idx="0">
                  <c:v>Melide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398">
              <a:noFill/>
            </a:ln>
          </c:spPr>
          <c:invertIfNegative val="0"/>
          <c:cat>
            <c:numRef>
              <c:f>'L3 11'!$B$29:$B$69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'L3 11'!$D$29:$D$69</c:f>
              <c:numCache>
                <c:formatCode>0</c:formatCode>
                <c:ptCount val="41"/>
                <c:pt idx="0">
                  <c:v>404.62444410563984</c:v>
                </c:pt>
                <c:pt idx="1">
                  <c:v>424.14261128946339</c:v>
                </c:pt>
                <c:pt idx="2">
                  <c:v>367.49883874727306</c:v>
                </c:pt>
                <c:pt idx="3">
                  <c:v>347.80590705898283</c:v>
                </c:pt>
                <c:pt idx="4">
                  <c:v>406.8333494329201</c:v>
                </c:pt>
                <c:pt idx="5">
                  <c:v>532.05226778935605</c:v>
                </c:pt>
                <c:pt idx="6">
                  <c:v>419.20142939245039</c:v>
                </c:pt>
                <c:pt idx="7">
                  <c:v>319.11309999681833</c:v>
                </c:pt>
                <c:pt idx="8">
                  <c:v>297.96816845304448</c:v>
                </c:pt>
                <c:pt idx="9">
                  <c:v>306.93256966374133</c:v>
                </c:pt>
                <c:pt idx="10">
                  <c:v>323.74743471619109</c:v>
                </c:pt>
                <c:pt idx="11">
                  <c:v>283.76507914001331</c:v>
                </c:pt>
                <c:pt idx="12">
                  <c:v>282.38657673615717</c:v>
                </c:pt>
                <c:pt idx="13">
                  <c:v>369.23889978490558</c:v>
                </c:pt>
                <c:pt idx="14">
                  <c:v>309.58680563552127</c:v>
                </c:pt>
                <c:pt idx="15">
                  <c:v>370.02513564075747</c:v>
                </c:pt>
                <c:pt idx="16">
                  <c:v>334.02552060215766</c:v>
                </c:pt>
                <c:pt idx="17">
                  <c:v>295.76654204269892</c:v>
                </c:pt>
                <c:pt idx="18">
                  <c:v>283.94652775149763</c:v>
                </c:pt>
                <c:pt idx="19">
                  <c:v>287.31185726007459</c:v>
                </c:pt>
                <c:pt idx="20">
                  <c:v>348.53868918843023</c:v>
                </c:pt>
                <c:pt idx="21">
                  <c:v>304.60478572173167</c:v>
                </c:pt>
                <c:pt idx="22">
                  <c:v>377.69953309431139</c:v>
                </c:pt>
                <c:pt idx="23">
                  <c:v>305.3315759927163</c:v>
                </c:pt>
                <c:pt idx="24">
                  <c:v>375.01184463939489</c:v>
                </c:pt>
                <c:pt idx="25">
                  <c:v>325.82340545109378</c:v>
                </c:pt>
                <c:pt idx="26">
                  <c:v>344.74789688330264</c:v>
                </c:pt>
                <c:pt idx="27">
                  <c:v>266.04714790802819</c:v>
                </c:pt>
                <c:pt idx="28">
                  <c:v>348.66052072388959</c:v>
                </c:pt>
                <c:pt idx="29">
                  <c:v>428.85408146157346</c:v>
                </c:pt>
                <c:pt idx="30">
                  <c:v>426.55398447513448</c:v>
                </c:pt>
                <c:pt idx="31">
                  <c:v>470.22009449511779</c:v>
                </c:pt>
                <c:pt idx="32">
                  <c:v>425.71134810398621</c:v>
                </c:pt>
                <c:pt idx="33">
                  <c:v>391.68823970998426</c:v>
                </c:pt>
                <c:pt idx="34">
                  <c:v>451.38797956306053</c:v>
                </c:pt>
                <c:pt idx="35">
                  <c:v>372.65503866692927</c:v>
                </c:pt>
                <c:pt idx="36">
                  <c:v>316.65858387485821</c:v>
                </c:pt>
                <c:pt idx="37">
                  <c:v>366.88060663367776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D-46CC-A0B9-9F1896C3B8FC}"/>
            </c:ext>
          </c:extLst>
        </c:ser>
        <c:ser>
          <c:idx val="3"/>
          <c:order val="2"/>
          <c:tx>
            <c:strRef>
              <c:f>'L3 11'!$E$28</c:f>
              <c:strCache>
                <c:ptCount val="1"/>
                <c:pt idx="0">
                  <c:v>Figino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</c:spPr>
          <c:invertIfNegative val="0"/>
          <c:cat>
            <c:numRef>
              <c:f>'L3 11'!$B$29:$B$69</c:f>
              <c:numCache>
                <c:formatCode>General</c:formatCode>
                <c:ptCount val="41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  <c:pt idx="40">
                  <c:v>2023</c:v>
                </c:pt>
              </c:numCache>
            </c:numRef>
          </c:cat>
          <c:val>
            <c:numRef>
              <c:f>'L3 11'!$E$29:$E$69</c:f>
              <c:numCache>
                <c:formatCode>0</c:formatCode>
                <c:ptCount val="41"/>
                <c:pt idx="0">
                  <c:v>480.45143827486856</c:v>
                </c:pt>
                <c:pt idx="1">
                  <c:v>459.87729693339668</c:v>
                </c:pt>
                <c:pt idx="2">
                  <c:v>442.66418712260003</c:v>
                </c:pt>
                <c:pt idx="3">
                  <c:v>330.99680588225675</c:v>
                </c:pt>
                <c:pt idx="4">
                  <c:v>555.6790166242796</c:v>
                </c:pt>
                <c:pt idx="5">
                  <c:v>556.0220134015708</c:v>
                </c:pt>
                <c:pt idx="6">
                  <c:v>216.39688017570521</c:v>
                </c:pt>
                <c:pt idx="7">
                  <c:v>369.68647001137401</c:v>
                </c:pt>
                <c:pt idx="8">
                  <c:v>410.54585128909656</c:v>
                </c:pt>
                <c:pt idx="9">
                  <c:v>289.61409762504724</c:v>
                </c:pt>
                <c:pt idx="10">
                  <c:v>345.9321926203952</c:v>
                </c:pt>
                <c:pt idx="11">
                  <c:v>308.49182720785734</c:v>
                </c:pt>
                <c:pt idx="12">
                  <c:v>371.27797324049078</c:v>
                </c:pt>
                <c:pt idx="13">
                  <c:v>399.34034349051444</c:v>
                </c:pt>
                <c:pt idx="14">
                  <c:v>355.90796963951914</c:v>
                </c:pt>
                <c:pt idx="15">
                  <c:v>354.02935963112208</c:v>
                </c:pt>
                <c:pt idx="16">
                  <c:v>347.95645963966325</c:v>
                </c:pt>
                <c:pt idx="17">
                  <c:v>331.92749697421851</c:v>
                </c:pt>
                <c:pt idx="18">
                  <c:v>316.1114983145963</c:v>
                </c:pt>
                <c:pt idx="19">
                  <c:v>326.90904093137141</c:v>
                </c:pt>
                <c:pt idx="20">
                  <c:v>313.59250952596511</c:v>
                </c:pt>
                <c:pt idx="21">
                  <c:v>320.18234507264168</c:v>
                </c:pt>
                <c:pt idx="22">
                  <c:v>398.4354114373138</c:v>
                </c:pt>
                <c:pt idx="23">
                  <c:v>278.54688660587937</c:v>
                </c:pt>
                <c:pt idx="24">
                  <c:v>401.20702493882754</c:v>
                </c:pt>
                <c:pt idx="25">
                  <c:v>337.77296003748722</c:v>
                </c:pt>
                <c:pt idx="26">
                  <c:v>345.9664854227193</c:v>
                </c:pt>
                <c:pt idx="27">
                  <c:v>242.00531272329889</c:v>
                </c:pt>
                <c:pt idx="28">
                  <c:v>307.77979992268592</c:v>
                </c:pt>
                <c:pt idx="29">
                  <c:v>399.83666147954614</c:v>
                </c:pt>
                <c:pt idx="30">
                  <c:v>371.44882688121658</c:v>
                </c:pt>
                <c:pt idx="31">
                  <c:v>488.36011081019745</c:v>
                </c:pt>
                <c:pt idx="32">
                  <c:v>400.83177561661131</c:v>
                </c:pt>
                <c:pt idx="33">
                  <c:v>394.93078614234588</c:v>
                </c:pt>
                <c:pt idx="34">
                  <c:v>508.80616597014728</c:v>
                </c:pt>
                <c:pt idx="35">
                  <c:v>399.07839333215674</c:v>
                </c:pt>
                <c:pt idx="36">
                  <c:v>284.23422651150253</c:v>
                </c:pt>
                <c:pt idx="37">
                  <c:v>363.22901139519246</c:v>
                </c:pt>
                <c:pt idx="38">
                  <c:v>352.22031015354776</c:v>
                </c:pt>
                <c:pt idx="39">
                  <c:v>314.57084486419899</c:v>
                </c:pt>
                <c:pt idx="40">
                  <c:v>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2D-46CC-A0B9-9F1896C3B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772600"/>
        <c:axId val="1"/>
      </c:barChart>
      <c:lineChart>
        <c:grouping val="standard"/>
        <c:varyColors val="0"/>
        <c:ser>
          <c:idx val="4"/>
          <c:order val="3"/>
          <c:tx>
            <c:strRef>
              <c:f>'L3 11'!$F$28</c:f>
              <c:strCache>
                <c:ptCount val="1"/>
                <c:pt idx="0">
                  <c:v>Soglia critica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'L3 11'!$B$29:$B$68</c:f>
              <c:numCache>
                <c:formatCode>General</c:formatCode>
                <c:ptCount val="40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  <c:pt idx="32">
                  <c:v>2015</c:v>
                </c:pt>
                <c:pt idx="33">
                  <c:v>2016</c:v>
                </c:pt>
                <c:pt idx="34">
                  <c:v>2017</c:v>
                </c:pt>
                <c:pt idx="35">
                  <c:v>2018</c:v>
                </c:pt>
                <c:pt idx="36">
                  <c:v>2019</c:v>
                </c:pt>
                <c:pt idx="37">
                  <c:v>2020</c:v>
                </c:pt>
                <c:pt idx="38">
                  <c:v>2021</c:v>
                </c:pt>
                <c:pt idx="39">
                  <c:v>2022</c:v>
                </c:pt>
              </c:numCache>
            </c:numRef>
          </c:cat>
          <c:val>
            <c:numRef>
              <c:f>'L3 11'!$F$29:$F$69</c:f>
              <c:numCache>
                <c:formatCode>General</c:formatCode>
                <c:ptCount val="4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  <c:pt idx="13">
                  <c:v>150</c:v>
                </c:pt>
                <c:pt idx="14">
                  <c:v>150</c:v>
                </c:pt>
                <c:pt idx="15">
                  <c:v>150</c:v>
                </c:pt>
                <c:pt idx="16">
                  <c:v>150</c:v>
                </c:pt>
                <c:pt idx="17">
                  <c:v>150</c:v>
                </c:pt>
                <c:pt idx="18">
                  <c:v>150</c:v>
                </c:pt>
                <c:pt idx="19">
                  <c:v>150</c:v>
                </c:pt>
                <c:pt idx="20">
                  <c:v>150</c:v>
                </c:pt>
                <c:pt idx="21">
                  <c:v>150</c:v>
                </c:pt>
                <c:pt idx="22">
                  <c:v>150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150</c:v>
                </c:pt>
                <c:pt idx="32">
                  <c:v>150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  <c:pt idx="36">
                  <c:v>150</c:v>
                </c:pt>
                <c:pt idx="37">
                  <c:v>150</c:v>
                </c:pt>
                <c:pt idx="38">
                  <c:v>150</c:v>
                </c:pt>
                <c:pt idx="39">
                  <c:v>150</c:v>
                </c:pt>
                <c:pt idx="40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2D-46CC-A0B9-9F1896C3B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772600"/>
        <c:axId val="1"/>
      </c:lineChart>
      <c:catAx>
        <c:axId val="13877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699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Produzione primaria (gC/m²a)</a:t>
                </a:r>
              </a:p>
            </c:rich>
          </c:tx>
          <c:layout>
            <c:manualLayout>
              <c:xMode val="edge"/>
              <c:yMode val="edge"/>
              <c:x val="0"/>
              <c:y val="0.13999999999999999"/>
            </c:manualLayout>
          </c:layout>
          <c:overlay val="0"/>
          <c:spPr>
            <a:noFill/>
            <a:ln w="25398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8772600"/>
        <c:crosses val="autoZero"/>
        <c:crossBetween val="between"/>
      </c:valAx>
      <c:spPr>
        <a:noFill/>
        <a:ln w="25398">
          <a:noFill/>
        </a:ln>
      </c:spPr>
    </c:plotArea>
    <c:legend>
      <c:legendPos val="t"/>
      <c:overlay val="0"/>
      <c:spPr>
        <a:solidFill>
          <a:schemeClr val="bg1"/>
        </a:solidFill>
        <a:ln w="25398">
          <a:noFill/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27</xdr:row>
      <xdr:rowOff>0</xdr:rowOff>
    </xdr:from>
    <xdr:to>
      <xdr:col>14</xdr:col>
      <xdr:colOff>402449</xdr:colOff>
      <xdr:row>40</xdr:row>
      <xdr:rowOff>11571</xdr:rowOff>
    </xdr:to>
    <xdr:graphicFrame macro="">
      <xdr:nvGraphicFramePr>
        <xdr:cNvPr id="2" name="Oggetto 9">
          <a:extLst>
            <a:ext uri="{FF2B5EF4-FFF2-40B4-BE49-F238E27FC236}">
              <a16:creationId xmlns:a16="http://schemas.microsoft.com/office/drawing/2014/main" id="{6CB58141-DDA4-49BD-8DC6-F24754CDD3D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3:Q69"/>
  <sheetViews>
    <sheetView tabSelected="1" topLeftCell="E28" zoomScale="120" zoomScaleNormal="120" workbookViewId="0">
      <selection activeCell="O39" sqref="O39"/>
    </sheetView>
  </sheetViews>
  <sheetFormatPr defaultRowHeight="14.4" x14ac:dyDescent="0.3"/>
  <cols>
    <col min="2" max="2" width="15.6640625" customWidth="1"/>
    <col min="8" max="8" width="15.6640625" style="2" customWidth="1"/>
    <col min="9" max="11" width="9.109375" style="2"/>
  </cols>
  <sheetData>
    <row r="3" spans="2:17" x14ac:dyDescent="0.3">
      <c r="H3" s="2" t="s">
        <v>6</v>
      </c>
    </row>
    <row r="5" spans="2:17" x14ac:dyDescent="0.3">
      <c r="H5" s="2" t="s">
        <v>0</v>
      </c>
      <c r="I5" s="7">
        <v>267.54654917715902</v>
      </c>
      <c r="J5" s="6"/>
    </row>
    <row r="6" spans="2:17" x14ac:dyDescent="0.3">
      <c r="I6" s="9"/>
      <c r="J6" s="6"/>
    </row>
    <row r="7" spans="2:17" x14ac:dyDescent="0.3">
      <c r="H7" s="2" t="s">
        <v>2</v>
      </c>
      <c r="I7" s="7">
        <v>427.02119110817171</v>
      </c>
      <c r="J7" s="6"/>
    </row>
    <row r="13" spans="2:17" x14ac:dyDescent="0.3">
      <c r="I13" s="2" t="s">
        <v>0</v>
      </c>
      <c r="K13" s="2" t="s">
        <v>2</v>
      </c>
    </row>
    <row r="14" spans="2:17" x14ac:dyDescent="0.3">
      <c r="B14" s="1"/>
      <c r="C14" s="4"/>
      <c r="D14" s="4"/>
      <c r="E14" s="4"/>
      <c r="H14" s="1">
        <v>44562</v>
      </c>
      <c r="I14" s="4">
        <v>0.25773481908196549</v>
      </c>
      <c r="J14" s="3"/>
      <c r="K14" s="3">
        <v>0.20593874227435596</v>
      </c>
      <c r="P14" s="7"/>
      <c r="Q14" s="8"/>
    </row>
    <row r="15" spans="2:17" x14ac:dyDescent="0.3">
      <c r="B15" s="1"/>
      <c r="C15" s="4"/>
      <c r="D15" s="4"/>
      <c r="E15" s="4"/>
      <c r="H15" s="1">
        <v>44593</v>
      </c>
      <c r="I15" s="4">
        <v>0.39972306086975423</v>
      </c>
      <c r="J15" s="3"/>
      <c r="K15" s="3">
        <v>0.70276488520846825</v>
      </c>
      <c r="P15" s="7"/>
      <c r="Q15" s="8"/>
    </row>
    <row r="16" spans="2:17" x14ac:dyDescent="0.3">
      <c r="B16" s="1"/>
      <c r="C16" s="4"/>
      <c r="D16" s="4"/>
      <c r="E16" s="4"/>
      <c r="H16" s="1">
        <v>44621</v>
      </c>
      <c r="I16" s="4">
        <v>0.56565547198065336</v>
      </c>
      <c r="J16" s="3"/>
      <c r="K16" s="3">
        <v>1.4120334557415177</v>
      </c>
    </row>
    <row r="17" spans="1:11" x14ac:dyDescent="0.3">
      <c r="B17" s="1"/>
      <c r="C17" s="4"/>
      <c r="D17" s="4"/>
      <c r="E17" s="4"/>
      <c r="H17" s="1">
        <v>44652</v>
      </c>
      <c r="I17" s="4">
        <v>0.72523004639539879</v>
      </c>
      <c r="J17" s="3"/>
      <c r="K17" s="3">
        <v>1.1631020924355966</v>
      </c>
    </row>
    <row r="18" spans="1:11" x14ac:dyDescent="0.3">
      <c r="B18" s="1"/>
      <c r="C18" s="4"/>
      <c r="D18" s="4"/>
      <c r="E18" s="4"/>
      <c r="H18" s="1">
        <v>44682</v>
      </c>
      <c r="I18" s="4">
        <v>0.97270244351681912</v>
      </c>
      <c r="J18" s="3"/>
      <c r="K18" s="3">
        <v>1.685493606090475</v>
      </c>
    </row>
    <row r="19" spans="1:11" x14ac:dyDescent="0.3">
      <c r="B19" s="1"/>
      <c r="C19" s="4"/>
      <c r="D19" s="4"/>
      <c r="E19" s="4"/>
      <c r="H19" s="1">
        <v>44713</v>
      </c>
      <c r="I19" s="4">
        <v>1.4767940770116728</v>
      </c>
      <c r="J19" s="3"/>
      <c r="K19" s="3">
        <v>2.2407143954867643</v>
      </c>
    </row>
    <row r="20" spans="1:11" x14ac:dyDescent="0.3">
      <c r="B20" s="1"/>
      <c r="C20" s="4"/>
      <c r="D20" s="4"/>
      <c r="E20" s="4"/>
      <c r="H20" s="1">
        <v>44743</v>
      </c>
      <c r="I20" s="4">
        <v>1.3953860654081685</v>
      </c>
      <c r="J20" s="3"/>
      <c r="K20" s="3">
        <v>1.4342451265723397</v>
      </c>
    </row>
    <row r="21" spans="1:11" x14ac:dyDescent="0.3">
      <c r="B21" s="1"/>
      <c r="C21" s="4"/>
      <c r="D21" s="4"/>
      <c r="E21" s="4"/>
      <c r="H21" s="1">
        <v>44774</v>
      </c>
      <c r="I21" s="4">
        <v>1.0315365810617043</v>
      </c>
      <c r="J21" s="3"/>
      <c r="K21" s="3">
        <v>1.6822058063471892</v>
      </c>
    </row>
    <row r="22" spans="1:11" x14ac:dyDescent="0.3">
      <c r="B22" s="1"/>
      <c r="C22" s="4"/>
      <c r="D22" s="4"/>
      <c r="E22" s="4"/>
      <c r="H22" s="1">
        <v>44805</v>
      </c>
      <c r="I22" s="4">
        <v>0.71834091338644024</v>
      </c>
      <c r="J22" s="3"/>
      <c r="K22" s="3">
        <v>1.855405684835965</v>
      </c>
    </row>
    <row r="23" spans="1:11" x14ac:dyDescent="0.3">
      <c r="B23" s="1"/>
      <c r="C23" s="4"/>
      <c r="D23" s="4"/>
      <c r="E23" s="4"/>
      <c r="H23" s="1">
        <v>44835</v>
      </c>
      <c r="I23" s="4">
        <v>0.57237469815164943</v>
      </c>
      <c r="J23" s="3"/>
      <c r="K23" s="3">
        <v>1.0628861487345789</v>
      </c>
    </row>
    <row r="24" spans="1:11" x14ac:dyDescent="0.3">
      <c r="B24" s="1"/>
      <c r="C24" s="4"/>
      <c r="D24" s="4"/>
      <c r="E24" s="4"/>
      <c r="H24" s="1">
        <v>44866</v>
      </c>
      <c r="I24" s="4">
        <v>0.42434635322217917</v>
      </c>
      <c r="J24" s="3"/>
      <c r="K24" s="3">
        <v>0.42860482742024303</v>
      </c>
    </row>
    <row r="25" spans="1:11" x14ac:dyDescent="0.3">
      <c r="B25" s="1"/>
      <c r="C25" s="4"/>
      <c r="D25" s="4"/>
      <c r="E25" s="4"/>
      <c r="H25" s="1">
        <v>44896</v>
      </c>
      <c r="I25" s="4">
        <v>0.2372861070034028</v>
      </c>
      <c r="J25" s="3"/>
      <c r="K25" s="3">
        <v>0.15297015672269026</v>
      </c>
    </row>
    <row r="26" spans="1:11" x14ac:dyDescent="0.3">
      <c r="H26" s="2" t="s">
        <v>3</v>
      </c>
      <c r="I26" s="3">
        <f>AVERAGE(I14:I25)</f>
        <v>0.73142588642415074</v>
      </c>
      <c r="J26" s="3"/>
      <c r="K26" s="3">
        <f>AVERAGE(K14:K25)</f>
        <v>1.168863743989182</v>
      </c>
    </row>
    <row r="28" spans="1:11" x14ac:dyDescent="0.3">
      <c r="B28" s="5" t="s">
        <v>4</v>
      </c>
      <c r="C28" s="5" t="s">
        <v>0</v>
      </c>
      <c r="D28" s="5" t="s">
        <v>1</v>
      </c>
      <c r="E28" s="5" t="s">
        <v>2</v>
      </c>
      <c r="F28" s="5" t="s">
        <v>5</v>
      </c>
    </row>
    <row r="29" spans="1:11" x14ac:dyDescent="0.3">
      <c r="A29" s="7"/>
      <c r="B29" s="5">
        <v>1983</v>
      </c>
      <c r="C29" s="10">
        <v>471.99448035327674</v>
      </c>
      <c r="D29" s="10">
        <v>404.62444410563984</v>
      </c>
      <c r="E29" s="10">
        <v>480.45143827486856</v>
      </c>
      <c r="F29" s="5">
        <v>150</v>
      </c>
    </row>
    <row r="30" spans="1:11" x14ac:dyDescent="0.3">
      <c r="A30" s="7"/>
      <c r="B30" s="5">
        <v>1984</v>
      </c>
      <c r="C30" s="10">
        <v>351.75523376237044</v>
      </c>
      <c r="D30" s="10">
        <v>424.14261128946339</v>
      </c>
      <c r="E30" s="10">
        <v>459.87729693339668</v>
      </c>
      <c r="F30" s="5">
        <v>150</v>
      </c>
    </row>
    <row r="31" spans="1:11" x14ac:dyDescent="0.3">
      <c r="A31" s="7"/>
      <c r="B31" s="5">
        <v>1985</v>
      </c>
      <c r="C31" s="10">
        <v>350.71411885595194</v>
      </c>
      <c r="D31" s="10">
        <v>367.49883874727306</v>
      </c>
      <c r="E31" s="10">
        <v>442.66418712260003</v>
      </c>
      <c r="F31" s="5">
        <v>150</v>
      </c>
    </row>
    <row r="32" spans="1:11" x14ac:dyDescent="0.3">
      <c r="A32" s="7"/>
      <c r="B32" s="5">
        <v>1986</v>
      </c>
      <c r="C32" s="10">
        <v>317.52211671468143</v>
      </c>
      <c r="D32" s="10">
        <v>347.80590705898283</v>
      </c>
      <c r="E32" s="10">
        <v>330.99680588225675</v>
      </c>
      <c r="F32" s="5">
        <v>150</v>
      </c>
    </row>
    <row r="33" spans="1:6" x14ac:dyDescent="0.3">
      <c r="A33" s="7"/>
      <c r="B33" s="5">
        <v>1987</v>
      </c>
      <c r="C33" s="10">
        <v>421.39146487658911</v>
      </c>
      <c r="D33" s="10">
        <v>406.8333494329201</v>
      </c>
      <c r="E33" s="10">
        <v>555.6790166242796</v>
      </c>
      <c r="F33" s="5">
        <v>150</v>
      </c>
    </row>
    <row r="34" spans="1:6" x14ac:dyDescent="0.3">
      <c r="A34" s="7"/>
      <c r="B34" s="5">
        <v>1988</v>
      </c>
      <c r="C34" s="10">
        <v>336.46858734352901</v>
      </c>
      <c r="D34" s="10">
        <v>532.05226778935605</v>
      </c>
      <c r="E34" s="10">
        <v>556.0220134015708</v>
      </c>
      <c r="F34" s="5">
        <v>150</v>
      </c>
    </row>
    <row r="35" spans="1:6" x14ac:dyDescent="0.3">
      <c r="A35" s="7"/>
      <c r="B35" s="5">
        <v>1989</v>
      </c>
      <c r="C35" s="10">
        <v>247.43894208182931</v>
      </c>
      <c r="D35" s="10">
        <v>419.20142939245039</v>
      </c>
      <c r="E35" s="10">
        <v>216.39688017570521</v>
      </c>
      <c r="F35" s="5">
        <v>150</v>
      </c>
    </row>
    <row r="36" spans="1:6" x14ac:dyDescent="0.3">
      <c r="A36" s="7"/>
      <c r="B36" s="5">
        <v>1990</v>
      </c>
      <c r="C36" s="10">
        <v>288.01094314466684</v>
      </c>
      <c r="D36" s="10">
        <v>319.11309999681833</v>
      </c>
      <c r="E36" s="10">
        <v>369.68647001137401</v>
      </c>
      <c r="F36" s="5">
        <v>150</v>
      </c>
    </row>
    <row r="37" spans="1:6" x14ac:dyDescent="0.3">
      <c r="A37" s="7"/>
      <c r="B37" s="5">
        <v>1991</v>
      </c>
      <c r="C37" s="10">
        <v>269.52017799379655</v>
      </c>
      <c r="D37" s="10">
        <v>297.96816845304448</v>
      </c>
      <c r="E37" s="10">
        <v>410.54585128909656</v>
      </c>
      <c r="F37" s="5">
        <v>150</v>
      </c>
    </row>
    <row r="38" spans="1:6" x14ac:dyDescent="0.3">
      <c r="A38" s="7"/>
      <c r="B38" s="5">
        <v>1992</v>
      </c>
      <c r="C38" s="10">
        <v>238.97722116858657</v>
      </c>
      <c r="D38" s="10">
        <v>306.93256966374133</v>
      </c>
      <c r="E38" s="10">
        <v>289.61409762504724</v>
      </c>
      <c r="F38" s="5">
        <v>150</v>
      </c>
    </row>
    <row r="39" spans="1:6" x14ac:dyDescent="0.3">
      <c r="A39" s="7"/>
      <c r="B39" s="5">
        <v>1993</v>
      </c>
      <c r="C39" s="10">
        <v>256.19219026956063</v>
      </c>
      <c r="D39" s="10">
        <v>323.74743471619109</v>
      </c>
      <c r="E39" s="10">
        <v>345.9321926203952</v>
      </c>
      <c r="F39" s="5">
        <v>150</v>
      </c>
    </row>
    <row r="40" spans="1:6" x14ac:dyDescent="0.3">
      <c r="A40" s="7"/>
      <c r="B40" s="5">
        <v>1994</v>
      </c>
      <c r="C40" s="10">
        <v>318.17583058052639</v>
      </c>
      <c r="D40" s="10">
        <v>283.76507914001331</v>
      </c>
      <c r="E40" s="10">
        <v>308.49182720785734</v>
      </c>
      <c r="F40" s="5">
        <v>150</v>
      </c>
    </row>
    <row r="41" spans="1:6" x14ac:dyDescent="0.3">
      <c r="A41" s="7"/>
      <c r="B41" s="5">
        <v>1995</v>
      </c>
      <c r="C41" s="10">
        <v>339.51659950132921</v>
      </c>
      <c r="D41" s="10">
        <v>282.38657673615717</v>
      </c>
      <c r="E41" s="10">
        <v>371.27797324049078</v>
      </c>
      <c r="F41" s="5">
        <v>150</v>
      </c>
    </row>
    <row r="42" spans="1:6" x14ac:dyDescent="0.3">
      <c r="A42" s="7"/>
      <c r="B42" s="5">
        <v>1996</v>
      </c>
      <c r="C42" s="10">
        <v>351.2108996776862</v>
      </c>
      <c r="D42" s="10">
        <v>369.23889978490558</v>
      </c>
      <c r="E42" s="10">
        <v>399.34034349051444</v>
      </c>
      <c r="F42" s="5">
        <v>150</v>
      </c>
    </row>
    <row r="43" spans="1:6" x14ac:dyDescent="0.3">
      <c r="A43" s="7"/>
      <c r="B43" s="5">
        <v>1997</v>
      </c>
      <c r="C43" s="10">
        <v>235.31457917993441</v>
      </c>
      <c r="D43" s="10">
        <v>309.58680563552127</v>
      </c>
      <c r="E43" s="10">
        <v>355.90796963951914</v>
      </c>
      <c r="F43" s="5">
        <v>150</v>
      </c>
    </row>
    <row r="44" spans="1:6" x14ac:dyDescent="0.3">
      <c r="A44" s="7"/>
      <c r="B44" s="5">
        <v>1998</v>
      </c>
      <c r="C44" s="10">
        <v>296.60671355028279</v>
      </c>
      <c r="D44" s="10">
        <v>370.02513564075747</v>
      </c>
      <c r="E44" s="10">
        <v>354.02935963112208</v>
      </c>
      <c r="F44" s="5">
        <v>150</v>
      </c>
    </row>
    <row r="45" spans="1:6" x14ac:dyDescent="0.3">
      <c r="A45" s="7"/>
      <c r="B45" s="5">
        <v>1999</v>
      </c>
      <c r="C45" s="10">
        <v>314.7231192224138</v>
      </c>
      <c r="D45" s="10">
        <v>334.02552060215766</v>
      </c>
      <c r="E45" s="10">
        <v>347.95645963966325</v>
      </c>
      <c r="F45" s="5">
        <v>150</v>
      </c>
    </row>
    <row r="46" spans="1:6" x14ac:dyDescent="0.3">
      <c r="A46" s="7"/>
      <c r="B46" s="5">
        <v>2000</v>
      </c>
      <c r="C46" s="10">
        <v>294.91060712471875</v>
      </c>
      <c r="D46" s="10">
        <v>295.76654204269892</v>
      </c>
      <c r="E46" s="10">
        <v>331.92749697421851</v>
      </c>
      <c r="F46" s="5">
        <v>150</v>
      </c>
    </row>
    <row r="47" spans="1:6" x14ac:dyDescent="0.3">
      <c r="A47" s="7"/>
      <c r="B47" s="5">
        <v>2001</v>
      </c>
      <c r="C47" s="10">
        <v>305.08993701581295</v>
      </c>
      <c r="D47" s="10">
        <v>283.94652775149763</v>
      </c>
      <c r="E47" s="10">
        <v>316.1114983145963</v>
      </c>
      <c r="F47" s="5">
        <v>150</v>
      </c>
    </row>
    <row r="48" spans="1:6" x14ac:dyDescent="0.3">
      <c r="A48" s="7"/>
      <c r="B48" s="5">
        <v>2002</v>
      </c>
      <c r="C48" s="10">
        <v>285.86598586786937</v>
      </c>
      <c r="D48" s="10">
        <v>287.31185726007459</v>
      </c>
      <c r="E48" s="10">
        <v>326.90904093137141</v>
      </c>
      <c r="F48" s="5">
        <v>150</v>
      </c>
    </row>
    <row r="49" spans="1:6" x14ac:dyDescent="0.3">
      <c r="A49" s="7"/>
      <c r="B49" s="5">
        <v>2003</v>
      </c>
      <c r="C49" s="10">
        <v>355.07429239576294</v>
      </c>
      <c r="D49" s="10">
        <v>348.53868918843023</v>
      </c>
      <c r="E49" s="10">
        <v>313.59250952596511</v>
      </c>
      <c r="F49" s="5">
        <v>150</v>
      </c>
    </row>
    <row r="50" spans="1:6" x14ac:dyDescent="0.3">
      <c r="A50" s="7"/>
      <c r="B50" s="5">
        <v>2004</v>
      </c>
      <c r="C50" s="10">
        <v>323.05263004953065</v>
      </c>
      <c r="D50" s="10">
        <v>304.60478572173167</v>
      </c>
      <c r="E50" s="10">
        <v>320.18234507264168</v>
      </c>
      <c r="F50" s="5">
        <v>150</v>
      </c>
    </row>
    <row r="51" spans="1:6" x14ac:dyDescent="0.3">
      <c r="A51" s="7"/>
      <c r="B51" s="5">
        <v>2005</v>
      </c>
      <c r="C51" s="10">
        <v>390.64212109319152</v>
      </c>
      <c r="D51" s="10">
        <v>377.69953309431139</v>
      </c>
      <c r="E51" s="10">
        <v>398.4354114373138</v>
      </c>
      <c r="F51" s="5">
        <v>150</v>
      </c>
    </row>
    <row r="52" spans="1:6" x14ac:dyDescent="0.3">
      <c r="A52" s="7"/>
      <c r="B52" s="5">
        <v>2006</v>
      </c>
      <c r="C52" s="10">
        <v>299.29515447554871</v>
      </c>
      <c r="D52" s="10">
        <v>305.3315759927163</v>
      </c>
      <c r="E52" s="10">
        <v>278.54688660587937</v>
      </c>
      <c r="F52" s="5">
        <v>150</v>
      </c>
    </row>
    <row r="53" spans="1:6" x14ac:dyDescent="0.3">
      <c r="A53" s="7"/>
      <c r="B53" s="5">
        <v>2007</v>
      </c>
      <c r="C53" s="10">
        <v>382.82901438886216</v>
      </c>
      <c r="D53" s="10">
        <v>375.01184463939489</v>
      </c>
      <c r="E53" s="10">
        <v>401.20702493882754</v>
      </c>
      <c r="F53" s="5">
        <v>150</v>
      </c>
    </row>
    <row r="54" spans="1:6" x14ac:dyDescent="0.3">
      <c r="A54" s="7"/>
      <c r="B54" s="5">
        <v>2008</v>
      </c>
      <c r="C54" s="10">
        <v>330.86565432047809</v>
      </c>
      <c r="D54" s="10">
        <v>325.82340545109378</v>
      </c>
      <c r="E54" s="10">
        <v>337.77296003748722</v>
      </c>
      <c r="F54" s="5">
        <v>150</v>
      </c>
    </row>
    <row r="55" spans="1:6" x14ac:dyDescent="0.3">
      <c r="A55" s="7"/>
      <c r="B55" s="5">
        <v>2009</v>
      </c>
      <c r="C55" s="10">
        <v>336.25907295921797</v>
      </c>
      <c r="D55" s="10">
        <v>344.74789688330264</v>
      </c>
      <c r="E55" s="10">
        <v>345.9664854227193</v>
      </c>
      <c r="F55" s="5">
        <v>150</v>
      </c>
    </row>
    <row r="56" spans="1:6" x14ac:dyDescent="0.3">
      <c r="A56" s="7"/>
      <c r="B56" s="5">
        <v>2010</v>
      </c>
      <c r="C56" s="10">
        <v>212.35002717747113</v>
      </c>
      <c r="D56" s="10">
        <v>266.04714790802819</v>
      </c>
      <c r="E56" s="10">
        <v>242.00531272329889</v>
      </c>
      <c r="F56" s="5">
        <v>150</v>
      </c>
    </row>
    <row r="57" spans="1:6" x14ac:dyDescent="0.3">
      <c r="A57" s="7"/>
      <c r="B57" s="5">
        <v>2011</v>
      </c>
      <c r="C57" s="10">
        <v>382.30258863750618</v>
      </c>
      <c r="D57" s="10">
        <v>348.66052072388959</v>
      </c>
      <c r="E57" s="10">
        <v>307.77979992268592</v>
      </c>
      <c r="F57" s="5">
        <v>150</v>
      </c>
    </row>
    <row r="58" spans="1:6" x14ac:dyDescent="0.3">
      <c r="A58" s="7"/>
      <c r="B58" s="5">
        <v>2012</v>
      </c>
      <c r="C58" s="10">
        <v>445.96244229960496</v>
      </c>
      <c r="D58" s="10">
        <v>428.85408146157346</v>
      </c>
      <c r="E58" s="10">
        <v>399.83666147954614</v>
      </c>
      <c r="F58" s="5">
        <v>150</v>
      </c>
    </row>
    <row r="59" spans="1:6" x14ac:dyDescent="0.3">
      <c r="A59" s="7"/>
      <c r="B59" s="5">
        <v>2013</v>
      </c>
      <c r="C59" s="10">
        <v>365.44662827452697</v>
      </c>
      <c r="D59" s="10">
        <v>426.55398447513448</v>
      </c>
      <c r="E59" s="10">
        <v>371.44882688121658</v>
      </c>
      <c r="F59" s="5">
        <v>150</v>
      </c>
    </row>
    <row r="60" spans="1:6" x14ac:dyDescent="0.3">
      <c r="A60" s="7"/>
      <c r="B60" s="5">
        <v>2014</v>
      </c>
      <c r="C60" s="10">
        <v>312.70356113279007</v>
      </c>
      <c r="D60" s="10">
        <v>470.22009449511779</v>
      </c>
      <c r="E60" s="10">
        <v>488.36011081019745</v>
      </c>
      <c r="F60" s="5">
        <v>150</v>
      </c>
    </row>
    <row r="61" spans="1:6" x14ac:dyDescent="0.3">
      <c r="A61" s="7"/>
      <c r="B61" s="5">
        <v>2015</v>
      </c>
      <c r="C61" s="10">
        <v>464.85360384236247</v>
      </c>
      <c r="D61" s="10">
        <v>425.71134810398621</v>
      </c>
      <c r="E61" s="10">
        <v>400.83177561661131</v>
      </c>
      <c r="F61" s="5">
        <v>150</v>
      </c>
    </row>
    <row r="62" spans="1:6" x14ac:dyDescent="0.3">
      <c r="A62" s="7"/>
      <c r="B62" s="5">
        <v>2016</v>
      </c>
      <c r="C62" s="10">
        <v>410.54607969031724</v>
      </c>
      <c r="D62" s="10">
        <v>391.68823970998426</v>
      </c>
      <c r="E62" s="10">
        <v>394.93078614234588</v>
      </c>
      <c r="F62" s="5">
        <v>150</v>
      </c>
    </row>
    <row r="63" spans="1:6" x14ac:dyDescent="0.3">
      <c r="A63" s="7"/>
      <c r="B63" s="5">
        <v>2017</v>
      </c>
      <c r="C63" s="10">
        <v>365.25029964646222</v>
      </c>
      <c r="D63" s="10">
        <v>451.38797956306053</v>
      </c>
      <c r="E63" s="10">
        <v>508.80616597014728</v>
      </c>
      <c r="F63" s="5">
        <v>150</v>
      </c>
    </row>
    <row r="64" spans="1:6" x14ac:dyDescent="0.3">
      <c r="A64" s="7"/>
      <c r="B64" s="5">
        <v>2018</v>
      </c>
      <c r="C64" s="6">
        <v>291.36697932698422</v>
      </c>
      <c r="D64" s="6">
        <v>372.65503866692927</v>
      </c>
      <c r="E64" s="6">
        <v>399.07839333215674</v>
      </c>
      <c r="F64" s="5">
        <v>150</v>
      </c>
    </row>
    <row r="65" spans="1:6" x14ac:dyDescent="0.3">
      <c r="A65" s="7"/>
      <c r="B65" s="5">
        <v>2019</v>
      </c>
      <c r="C65" s="7">
        <v>243.97971613927987</v>
      </c>
      <c r="D65" s="7">
        <v>316.65858387485821</v>
      </c>
      <c r="E65" s="7">
        <v>284.23422651150253</v>
      </c>
      <c r="F65" s="5">
        <v>150</v>
      </c>
    </row>
    <row r="66" spans="1:6" x14ac:dyDescent="0.3">
      <c r="A66" s="7"/>
      <c r="B66" s="5">
        <v>2020</v>
      </c>
      <c r="C66" s="6">
        <v>264.81450937490149</v>
      </c>
      <c r="D66" s="6">
        <v>366.88060663367776</v>
      </c>
      <c r="E66" s="6">
        <v>363.22901139519246</v>
      </c>
      <c r="F66" s="5">
        <v>150</v>
      </c>
    </row>
    <row r="67" spans="1:6" x14ac:dyDescent="0.3">
      <c r="A67" s="7"/>
      <c r="B67" s="5">
        <v>2021</v>
      </c>
      <c r="C67" s="6">
        <v>261.36329287850918</v>
      </c>
      <c r="D67" s="6"/>
      <c r="E67" s="6">
        <v>352.22031015354776</v>
      </c>
      <c r="F67" s="5">
        <v>150</v>
      </c>
    </row>
    <row r="68" spans="1:6" x14ac:dyDescent="0.3">
      <c r="B68" s="5">
        <v>2022</v>
      </c>
      <c r="C68" s="7">
        <v>264.69322596139125</v>
      </c>
      <c r="D68" s="9"/>
      <c r="E68" s="7">
        <v>314.57084486419899</v>
      </c>
      <c r="F68" s="5">
        <v>150</v>
      </c>
    </row>
    <row r="69" spans="1:6" x14ac:dyDescent="0.3">
      <c r="B69" s="5">
        <v>2023</v>
      </c>
      <c r="C69" s="6">
        <v>268</v>
      </c>
      <c r="E69" s="6">
        <v>427</v>
      </c>
      <c r="F69" s="5">
        <v>150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L3 11</vt:lpstr>
    </vt:vector>
  </TitlesOfParts>
  <Company>Amministrazione Cantonale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Veronesi Mauro / t113904</dc:creator>
  <cp:lastModifiedBy>Moccetti Paolo</cp:lastModifiedBy>
  <dcterms:created xsi:type="dcterms:W3CDTF">2017-09-19T07:14:14Z</dcterms:created>
  <dcterms:modified xsi:type="dcterms:W3CDTF">2024-06-06T09:13:44Z</dcterms:modified>
</cp:coreProperties>
</file>