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Lugano\"/>
    </mc:Choice>
  </mc:AlternateContent>
  <xr:revisionPtr revIDLastSave="0" documentId="13_ncr:1_{370D13A8-952D-497E-9EF2-F944AF3F2574}" xr6:coauthVersionLast="47" xr6:coauthVersionMax="47" xr10:uidLastSave="{00000000-0000-0000-0000-000000000000}"/>
  <bookViews>
    <workbookView xWindow="6285" yWindow="1470" windowWidth="27720" windowHeight="15120" xr2:uid="{5B7D6341-036D-4B28-A9D2-037B03EF0367}"/>
  </bookViews>
  <sheets>
    <sheet name="grafici LL 2023" sheetId="1" r:id="rId1"/>
  </sheets>
  <externalReferences>
    <externalReference r:id="rId2"/>
  </externalReferences>
  <definedNames>
    <definedName name="_xlnm.Database">#REF!</definedName>
  </definedNames>
  <calcPr calcId="191029"/>
  <pivotCaches>
    <pivotCache cacheId="1" r:id="rId3"/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1" l="1"/>
  <c r="S12" i="1"/>
  <c r="U12" i="1" s="1"/>
  <c r="U11" i="1"/>
  <c r="U10" i="1"/>
</calcChain>
</file>

<file path=xl/sharedStrings.xml><?xml version="1.0" encoding="utf-8"?>
<sst xmlns="http://schemas.openxmlformats.org/spreadsheetml/2006/main" count="270" uniqueCount="99">
  <si>
    <t xml:space="preserve">Bacino Lago </t>
  </si>
  <si>
    <t>Regione</t>
  </si>
  <si>
    <t>Comune</t>
  </si>
  <si>
    <t>BWName</t>
  </si>
  <si>
    <t>Y2023</t>
  </si>
  <si>
    <t>Balneazione temporaneamente vietata</t>
  </si>
  <si>
    <t>Conteggio di Y2023</t>
  </si>
  <si>
    <t>Etichette di colonna</t>
  </si>
  <si>
    <t>Conteggio di Balneazione temporaneamente vietata</t>
  </si>
  <si>
    <t>Lago di Lugano</t>
  </si>
  <si>
    <t>LOMBARDIA</t>
  </si>
  <si>
    <t>BRUSIMPIANO</t>
  </si>
  <si>
    <t>MONTELAGO</t>
  </si>
  <si>
    <t>ECCELLENTE</t>
  </si>
  <si>
    <t>Etichette di riga</t>
  </si>
  <si>
    <t>SUFFICIENTE</t>
  </si>
  <si>
    <t>Totale complessivo</t>
  </si>
  <si>
    <t>(vuoto)</t>
  </si>
  <si>
    <t>CAMPIONE D'ITALIA</t>
  </si>
  <si>
    <t>LIDO DI CAMPIONE</t>
  </si>
  <si>
    <t>CLAINO CON OSTENO</t>
  </si>
  <si>
    <t>CAMPEGGIO LIDO OSTENO</t>
  </si>
  <si>
    <t>SWITZERLAND</t>
  </si>
  <si>
    <t>LAVENA PONTE TRESA</t>
  </si>
  <si>
    <t>LIDO PONTE TRESA</t>
  </si>
  <si>
    <t>SVIZZERA</t>
  </si>
  <si>
    <t>PORLEZZA</t>
  </si>
  <si>
    <t>LIDO PORLEZZA</t>
  </si>
  <si>
    <t>PARCO SAN MARCO</t>
  </si>
  <si>
    <t>PORTO CERESIO</t>
  </si>
  <si>
    <t>LIDO CERESIO</t>
  </si>
  <si>
    <t>VALSOLDA</t>
  </si>
  <si>
    <t>S.MARGHERITA CROTTI</t>
  </si>
  <si>
    <t>Lugano 2023</t>
  </si>
  <si>
    <t>Spiagge Balneabili</t>
  </si>
  <si>
    <t>Spiagge non Balneabili</t>
  </si>
  <si>
    <t>tot</t>
  </si>
  <si>
    <t>AGNO</t>
  </si>
  <si>
    <t>LIDO GOLFO DEL SOLE</t>
  </si>
  <si>
    <t>Eccellente</t>
  </si>
  <si>
    <t>Lombardia</t>
  </si>
  <si>
    <t>CAMPEGGIO LA PALMA</t>
  </si>
  <si>
    <t>Svizzera</t>
  </si>
  <si>
    <t>CAMPEGGIO MOLINAZZO</t>
  </si>
  <si>
    <t>LIDO COMUNALE AGNO</t>
  </si>
  <si>
    <t>BARBENGO</t>
  </si>
  <si>
    <t>LIDO CÅ”SORO</t>
  </si>
  <si>
    <t>BRUSINO ARSIZIO</t>
  </si>
  <si>
    <t>ALBERGO ZAPPA</t>
  </si>
  <si>
    <t>CAPOLAGO</t>
  </si>
  <si>
    <t>RISTORANTE LIDO CAPOLAGO</t>
  </si>
  <si>
    <t>CASLANO</t>
  </si>
  <si>
    <t>BAGNO SPIAGGIA CASLANO</t>
  </si>
  <si>
    <t>FOCE MAGLIASINA</t>
  </si>
  <si>
    <t>LUGANO</t>
  </si>
  <si>
    <t>ALBERGO ELVEZIA AL LAGO</t>
  </si>
  <si>
    <t>ALBERGO VILLA CASTAGNOLA</t>
  </si>
  <si>
    <t>BAGNO PUBBLICO RIVA CACCIA</t>
  </si>
  <si>
    <t>HOTEL LIDO SEEGARTEN</t>
  </si>
  <si>
    <t>LIDO BAGNO SPIAGGIA LUGANO</t>
  </si>
  <si>
    <t>LIDO SAN DOMENICO</t>
  </si>
  <si>
    <t>SPIAGGIA DELLE CANTINE</t>
  </si>
  <si>
    <t>LUGANO (CAPRINO)</t>
  </si>
  <si>
    <t>OSTELLO DELLA GIOVENTU</t>
  </si>
  <si>
    <t>MAGLIASO</t>
  </si>
  <si>
    <t>BAGNO SPIAGGIA MAGLIASO</t>
  </si>
  <si>
    <t>EVANGELISCHES ZENTRUM</t>
  </si>
  <si>
    <t>Buona</t>
  </si>
  <si>
    <t>Sufficiente</t>
  </si>
  <si>
    <t>Scarsa</t>
  </si>
  <si>
    <t>STIFTUNG ZUERCHER FERIENKOLONIEN</t>
  </si>
  <si>
    <t>MAROGGIA</t>
  </si>
  <si>
    <t>LIDO COMUNALE MAROGGIA</t>
  </si>
  <si>
    <t>MELANO</t>
  </si>
  <si>
    <t>CAMPEGGIO PARADISO</t>
  </si>
  <si>
    <t>CAMPEGGIO PEDEMONTE</t>
  </si>
  <si>
    <t>LIDO COMUNALE MELANO</t>
  </si>
  <si>
    <t>MELIDE</t>
  </si>
  <si>
    <t>ALBERGO BATTELLO</t>
  </si>
  <si>
    <t>ALBERGO DEL LAGO</t>
  </si>
  <si>
    <t>ALBERGO RIVIERA</t>
  </si>
  <si>
    <t>LIDO COMUNALE MELIDE</t>
  </si>
  <si>
    <t>MORCOTE</t>
  </si>
  <si>
    <t>ALBERGO RIVABELLA</t>
  </si>
  <si>
    <t>ZONA DISCOTECA MIROIRS</t>
  </si>
  <si>
    <t>MUZZANO</t>
  </si>
  <si>
    <t>CAMPEGGIO TOURING CLUB</t>
  </si>
  <si>
    <t>PARADISO</t>
  </si>
  <si>
    <t>LIDO COMUNALE CONCA D'ORO</t>
  </si>
  <si>
    <t>PONTE TRESA</t>
  </si>
  <si>
    <t>ALBERGO TRESA BAY</t>
  </si>
  <si>
    <t>RIVA SAN VITALE</t>
  </si>
  <si>
    <t>LIDO COMUNALE RIVA S. VITALE</t>
  </si>
  <si>
    <t>VICO MORCOTE</t>
  </si>
  <si>
    <t>SWISS DIAMOND HOTEL</t>
  </si>
  <si>
    <t>BISSONE</t>
  </si>
  <si>
    <t>LIDO COMUNALE BISSONE</t>
  </si>
  <si>
    <t>VILLA PATRIA</t>
  </si>
  <si>
    <t>Spiaggia libera-Foce Cassarate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</si>
</sst>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</font>
    <font>
      <sz val="10"/>
      <color indexed="18"/>
      <name val="Arial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4" fillId="2" borderId="1" xfId="0" applyFont="1" applyFill="1" applyBorder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2" fillId="0" borderId="1" xfId="0" applyFont="1" applyBorder="1"/>
    <xf numFmtId="0" fontId="5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0" xfId="0" applyFont="1"/>
    <xf numFmtId="1" fontId="6" fillId="0" borderId="0" xfId="0" applyNumberFormat="1" applyFont="1"/>
    <xf numFmtId="1" fontId="7" fillId="0" borderId="0" xfId="0" applyNumberFormat="1" applyFont="1"/>
    <xf numFmtId="0" fontId="8" fillId="0" borderId="0" xfId="0" applyFont="1"/>
    <xf numFmtId="0" fontId="0" fillId="0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i="1">
                <a:solidFill>
                  <a:schemeClr val="accent1">
                    <a:lumMod val="50000"/>
                  </a:schemeClr>
                </a:solidFill>
              </a:rPr>
              <a:t>Distribuzione delle classi di qualità delle acque di balneazione</a:t>
            </a:r>
            <a:r>
              <a:rPr lang="it-IT" sz="1000" i="1" baseline="0">
                <a:solidFill>
                  <a:schemeClr val="accent1">
                    <a:lumMod val="50000"/>
                  </a:schemeClr>
                </a:solidFill>
              </a:rPr>
              <a:t> nel 2023 nel Lago di Lugano</a:t>
            </a:r>
            <a:endParaRPr lang="it-IT" sz="1000" i="1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'grafici LL 2023'!$K$28</c:f>
              <c:strCache>
                <c:ptCount val="1"/>
                <c:pt idx="0">
                  <c:v>Eccellente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2023'!$K$29:$K$30</c:f>
              <c:numCache>
                <c:formatCode>General</c:formatCode>
                <c:ptCount val="2"/>
                <c:pt idx="0">
                  <c:v>7</c:v>
                </c:pt>
                <c:pt idx="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0A-4EA0-BFDF-005141E2D7F6}"/>
            </c:ext>
          </c:extLst>
        </c:ser>
        <c:ser>
          <c:idx val="1"/>
          <c:order val="1"/>
          <c:tx>
            <c:strRef>
              <c:f>'grafici LL 2023'!$L$28</c:f>
              <c:strCache>
                <c:ptCount val="1"/>
                <c:pt idx="0">
                  <c:v>Buona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2023'!$L$29:$L$31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900A-4EA0-BFDF-005141E2D7F6}"/>
            </c:ext>
          </c:extLst>
        </c:ser>
        <c:ser>
          <c:idx val="2"/>
          <c:order val="2"/>
          <c:tx>
            <c:strRef>
              <c:f>'grafici LL 2023'!$M$28</c:f>
              <c:strCache>
                <c:ptCount val="1"/>
                <c:pt idx="0">
                  <c:v>Sufficiente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2023'!$M$29:$M$31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0A-4EA0-BFDF-005141E2D7F6}"/>
            </c:ext>
          </c:extLst>
        </c:ser>
        <c:ser>
          <c:idx val="3"/>
          <c:order val="3"/>
          <c:tx>
            <c:strRef>
              <c:f>'grafici LL 2023'!$N$28</c:f>
              <c:strCache>
                <c:ptCount val="1"/>
                <c:pt idx="0">
                  <c:v>Scarsa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2023'!$N$29:$N$31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900A-4EA0-BFDF-005141E2D7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8956224"/>
        <c:axId val="518956880"/>
      </c:barChart>
      <c:catAx>
        <c:axId val="51895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880"/>
        <c:crosses val="autoZero"/>
        <c:auto val="1"/>
        <c:lblAlgn val="ctr"/>
        <c:lblOffset val="100"/>
        <c:noMultiLvlLbl val="0"/>
      </c:catAx>
      <c:valAx>
        <c:axId val="51895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LL 2023'!$R$10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F-476D-A316-534C5E9F67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F-476D-A316-534C5E9F673A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6F-476D-A316-534C5E9F673A}"/>
            </c:ext>
          </c:extLst>
        </c:ser>
        <c:ser>
          <c:idx val="0"/>
          <c:order val="1"/>
          <c:tx>
            <c:strRef>
              <c:f>'grafici LL 2023'!$R$10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16F-476D-A316-534C5E9F67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A16F-476D-A316-534C5E9F673A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16F-476D-A316-534C5E9F673A}"/>
            </c:ext>
          </c:extLst>
        </c:ser>
        <c:ser>
          <c:idx val="2"/>
          <c:order val="2"/>
          <c:tx>
            <c:strRef>
              <c:f>'grafici LL 2023'!$R$11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16F-476D-A316-534C5E9F67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16F-476D-A316-534C5E9F673A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6F-476D-A316-534C5E9F6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LL 2023'!$R$11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46-4063-BEDF-9C71541B07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46-4063-BEDF-9C71541B07C8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46-4063-BEDF-9C71541B07C8}"/>
            </c:ext>
          </c:extLst>
        </c:ser>
        <c:ser>
          <c:idx val="0"/>
          <c:order val="1"/>
          <c:tx>
            <c:strRef>
              <c:f>'grafici LL 2023'!$R$10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746-4063-BEDF-9C71541B07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0746-4063-BEDF-9C71541B07C8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46-4063-BEDF-9C71541B07C8}"/>
            </c:ext>
          </c:extLst>
        </c:ser>
        <c:ser>
          <c:idx val="2"/>
          <c:order val="2"/>
          <c:tx>
            <c:strRef>
              <c:f>'grafici LL 2023'!$R$11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746-4063-BEDF-9C71541B07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746-4063-BEDF-9C71541B07C8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46-4063-BEDF-9C71541B0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57987</xdr:colOff>
      <xdr:row>37</xdr:row>
      <xdr:rowOff>19338</xdr:rowOff>
    </xdr:from>
    <xdr:to>
      <xdr:col>19</xdr:col>
      <xdr:colOff>2717968</xdr:colOff>
      <xdr:row>53</xdr:row>
      <xdr:rowOff>67397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EA7BB70-F3A2-4305-B58E-E2798DD53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2176318</xdr:colOff>
      <xdr:row>13</xdr:row>
      <xdr:rowOff>23379</xdr:rowOff>
    </xdr:from>
    <xdr:to>
      <xdr:col>23</xdr:col>
      <xdr:colOff>886460</xdr:colOff>
      <xdr:row>24</xdr:row>
      <xdr:rowOff>97039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D8B898F-0540-4D72-AC63-FAF41A1DAA1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33422</xdr:colOff>
      <xdr:row>25</xdr:row>
      <xdr:rowOff>66842</xdr:rowOff>
    </xdr:from>
    <xdr:to>
      <xdr:col>19</xdr:col>
      <xdr:colOff>2852788</xdr:colOff>
      <xdr:row>35</xdr:row>
      <xdr:rowOff>140503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BB2460F-17F7-40D6-B03B-A5C2EB173C1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3\PdC_2023_Lago_Maggiore\L1%202_balneazione_lago_lugano_maggiore_2023.xlsx" TargetMode="External"/><Relationship Id="rId1" Type="http://schemas.openxmlformats.org/officeDocument/2006/relationships/externalLinkPath" Target="/ARPA/DATA/Dipartimenti/Sede%20Centrale/MA_SET/UO_CRLMBAS/STORICO/CIPAIS/DATI%20indicatori/Dati%20PdC%202023/PdC_2023_Lago_Maggiore/L1%202_balneazione_lago_lugano_maggiore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emonte_2023"/>
      <sheetName val="Lombardia_2023"/>
      <sheetName val="Foglio3"/>
      <sheetName val="Svizzera_2023"/>
      <sheetName val="grafici LM 2023"/>
      <sheetName val="grafici LL 2023"/>
    </sheetNames>
    <sheetDataSet>
      <sheetData sheetId="0"/>
      <sheetData sheetId="1"/>
      <sheetData sheetId="2"/>
      <sheetData sheetId="3"/>
      <sheetData sheetId="4"/>
      <sheetData sheetId="5">
        <row r="9">
          <cell r="S9" t="str">
            <v>Spiagge Balneabili</v>
          </cell>
          <cell r="T9" t="str">
            <v>Spiagge non Balneabili</v>
          </cell>
        </row>
        <row r="10">
          <cell r="R10" t="str">
            <v>Lombardia</v>
          </cell>
          <cell r="S10">
            <v>8</v>
          </cell>
        </row>
        <row r="11">
          <cell r="R11" t="str">
            <v>Svizzera</v>
          </cell>
          <cell r="S11">
            <v>38</v>
          </cell>
          <cell r="T11">
            <v>0</v>
          </cell>
        </row>
        <row r="28">
          <cell r="K28" t="str">
            <v>Eccellente</v>
          </cell>
          <cell r="L28" t="str">
            <v>Buona</v>
          </cell>
          <cell r="M28" t="str">
            <v>Sufficiente</v>
          </cell>
          <cell r="N28" t="str">
            <v>Scarsa</v>
          </cell>
        </row>
        <row r="29">
          <cell r="J29" t="str">
            <v>LOMBARDIA</v>
          </cell>
          <cell r="K29">
            <v>7</v>
          </cell>
          <cell r="M29">
            <v>1</v>
          </cell>
        </row>
        <row r="30">
          <cell r="J30" t="str">
            <v>SVIZZERA</v>
          </cell>
          <cell r="K30">
            <v>38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ARPA/DATA/Dipartimenti/Sede%20Centrale/MA_SET/UO_CRLMBAS/STORICO/CIPAIS/DATI%20indicatori/Dati%20PdC%202023/PdC_2023_Lago_Maggiore/L1%202_balneazione_lago_lugano_maggiore_2023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ARPA/DATA/Dipartimenti/Sede%20Centrale/MA_SET/UO_CRLMBAS/STORICO/CIPAIS/DATI%20indicatori/Dati%20PdC%202023/PdC_2023_Lago_Maggiore/L1%202_balneazione_lago_lugano_maggiore_2023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128.478456597222" createdVersion="7" refreshedVersion="8" minRefreshableVersion="3" recordCount="89" xr:uid="{6DEEBF46-AFDC-4299-AB21-273C629F1F6B}">
  <cacheSource type="worksheet">
    <worksheetSource ref="A1:F103" sheet="grafici LL 2023" r:id="rId2"/>
  </cacheSource>
  <cacheFields count="6">
    <cacheField name="Bacino Lago " numFmtId="0">
      <sharedItems containsBlank="1"/>
    </cacheField>
    <cacheField name="Regione" numFmtId="0">
      <sharedItems containsBlank="1" count="4">
        <s v="LOMBARDIA"/>
        <s v="SVIZZERA"/>
        <m/>
        <s v="SWITZERLAND" u="1"/>
      </sharedItems>
    </cacheField>
    <cacheField name="Comune" numFmtId="0">
      <sharedItems containsBlank="1"/>
    </cacheField>
    <cacheField name="BWName" numFmtId="0">
      <sharedItems containsBlank="1"/>
    </cacheField>
    <cacheField name="Y2022" numFmtId="0">
      <sharedItems containsBlank="1"/>
    </cacheField>
    <cacheField name="Balneazione temporaneamente vietata" numFmtId="0">
      <sharedItems containsNonDate="0" containsBlank="1" count="2">
        <m/>
        <s v="?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560.39211666667" createdVersion="7" refreshedVersion="8" minRefreshableVersion="3" recordCount="46" xr:uid="{3DC00D9C-AB34-477E-93AA-D50B4622A176}">
  <cacheSource type="worksheet">
    <worksheetSource ref="B1:F47" sheet="grafici LL 2023" r:id="rId2"/>
  </cacheSource>
  <cacheFields count="5">
    <cacheField name="Regione" numFmtId="0">
      <sharedItems count="3">
        <s v="LOMBARDIA"/>
        <s v="SWITZERLAND"/>
        <s v="SVIZZERA" u="1"/>
      </sharedItems>
    </cacheField>
    <cacheField name="Comune" numFmtId="0">
      <sharedItems/>
    </cacheField>
    <cacheField name="BWName" numFmtId="0">
      <sharedItems/>
    </cacheField>
    <cacheField name="Y2023" numFmtId="0">
      <sharedItems count="2">
        <s v="ECCELLENTE"/>
        <s v="SUFFICIENTE"/>
      </sharedItems>
    </cacheField>
    <cacheField name="Balneazione temporaneamente vietat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s v="Lago di Lugano"/>
    <x v="0"/>
    <s v="BRUSIMPIANO"/>
    <s v="MONTELAGO"/>
    <s v="ECCELLENTE"/>
    <x v="0"/>
  </r>
  <r>
    <s v="Lago di Lugano"/>
    <x v="0"/>
    <s v="LAVENA PONTE TRESA"/>
    <s v="LIDO PONTE TRESA"/>
    <s v="ECCELLENTE"/>
    <x v="0"/>
  </r>
  <r>
    <s v="Lago di Lugano"/>
    <x v="0"/>
    <s v="PORTO CERESIO"/>
    <s v="LIDO CERESIO"/>
    <s v="ECCELLENTE"/>
    <x v="0"/>
  </r>
  <r>
    <s v="Lago di Lugano"/>
    <x v="0"/>
    <s v="CAMPIONE D'ITALIA"/>
    <s v="LIDO DI CAMPIONE"/>
    <s v="ECCELLENTE"/>
    <x v="0"/>
  </r>
  <r>
    <s v="Lago di Lugano"/>
    <x v="0"/>
    <s v="CLAINO CON OSTENO"/>
    <s v="CAMPEGGIO LIDO OSTENO"/>
    <s v="ECCELLENTE"/>
    <x v="0"/>
  </r>
  <r>
    <s v="Lago di Lugano"/>
    <x v="0"/>
    <s v="VALSOLDA"/>
    <s v="S.MARGHERITA CROTTI"/>
    <s v="ECCELLENTE"/>
    <x v="0"/>
  </r>
  <r>
    <s v="Lago di Lugano"/>
    <x v="0"/>
    <s v="PORLEZZA"/>
    <s v="LIDO PORLEZZA"/>
    <s v="ECCELLENTE"/>
    <x v="0"/>
  </r>
  <r>
    <s v="Lago di Lugano"/>
    <x v="0"/>
    <s v="PORLEZZA"/>
    <s v="PARCO SAN MARCO"/>
    <s v="ECCELLENTE"/>
    <x v="0"/>
  </r>
  <r>
    <s v="Lago di Lugano"/>
    <x v="1"/>
    <s v="AGNO"/>
    <s v="LIDO GOLFO DEL SOLE"/>
    <s v="ECCELLENTE"/>
    <x v="0"/>
  </r>
  <r>
    <s v="Lago di Lugano"/>
    <x v="1"/>
    <s v="AGNO"/>
    <s v="CAMPEGGIO LA PALMA"/>
    <s v="ECCELLENTE"/>
    <x v="0"/>
  </r>
  <r>
    <s v="Lago di Lugano"/>
    <x v="1"/>
    <s v="AGNO"/>
    <s v="CAMPEGGIO MOLINAZZO"/>
    <s v="ECCELLENTE"/>
    <x v="0"/>
  </r>
  <r>
    <s v="Lago di Lugano"/>
    <x v="1"/>
    <s v="AGNO"/>
    <s v="LIDO COMUNALE AGNO"/>
    <s v="ECCELLENTE"/>
    <x v="0"/>
  </r>
  <r>
    <s v="Lago di Lugano"/>
    <x v="1"/>
    <s v="BARBENGO"/>
    <s v="LIDO CÅ”SORO"/>
    <s v="ECCELLENTE"/>
    <x v="0"/>
  </r>
  <r>
    <s v="Lago di Lugano"/>
    <x v="1"/>
    <s v="BRUSINO ARSIZIO"/>
    <s v="ALBERGO ZAPPA"/>
    <s v="ECCELLENTE"/>
    <x v="0"/>
  </r>
  <r>
    <s v="Lago di Lugano"/>
    <x v="1"/>
    <s v="CAPOLAGO"/>
    <s v="RISTORANTE LIDO CAPOLAGO"/>
    <s v="ECCELLENTE"/>
    <x v="0"/>
  </r>
  <r>
    <s v="Lago di Lugano"/>
    <x v="1"/>
    <s v="CASLANO"/>
    <s v="BAGNO SPIAGGIA CASLANO"/>
    <s v="ECCELLENTE"/>
    <x v="0"/>
  </r>
  <r>
    <s v="Lago di Lugano"/>
    <x v="1"/>
    <s v="CASLANO"/>
    <s v="FOCE MAGLIASINA"/>
    <s v="ECCELLENTE"/>
    <x v="0"/>
  </r>
  <r>
    <s v="Lago di Lugano"/>
    <x v="1"/>
    <s v="LUGANO"/>
    <s v="ALBERGO ELVEZIA AL LAGO"/>
    <s v="ECCELLENTE"/>
    <x v="0"/>
  </r>
  <r>
    <s v="Lago di Lugano"/>
    <x v="1"/>
    <s v="LUGANO"/>
    <s v="ALBERGO VILLA CASTAGNOLA"/>
    <s v="ECCELLENTE"/>
    <x v="0"/>
  </r>
  <r>
    <s v="Lago di Lugano"/>
    <x v="1"/>
    <s v="LUGANO"/>
    <s v="BAGNO PUBBLICO RIVA CACCIA"/>
    <s v="ECCELLENTE"/>
    <x v="0"/>
  </r>
  <r>
    <s v="Lago di Lugano"/>
    <x v="1"/>
    <s v="LUGANO"/>
    <s v="HOTEL LIDO SEEGARTEN"/>
    <s v="ECCELLENTE"/>
    <x v="0"/>
  </r>
  <r>
    <s v="Lago di Lugano"/>
    <x v="1"/>
    <s v="LUGANO"/>
    <s v="LIDO BAGNO SPIAGGIA LUGANO"/>
    <s v="ECCELLENTE"/>
    <x v="0"/>
  </r>
  <r>
    <s v="Lago di Lugano"/>
    <x v="1"/>
    <s v="LUGANO"/>
    <s v="LIDO SAN DOMENICO"/>
    <s v="ECCELLENTE"/>
    <x v="0"/>
  </r>
  <r>
    <s v="Lago di Lugano"/>
    <x v="1"/>
    <s v="LUGANO"/>
    <s v="SPIAGGIA DELLE CANTINE"/>
    <s v="ECCELLENTE"/>
    <x v="0"/>
  </r>
  <r>
    <s v="Lago di Lugano"/>
    <x v="1"/>
    <s v="LUGANO (CAPRINO)"/>
    <s v="OSTELLO DELLA GIOVENTU"/>
    <s v="ECCELLENTE"/>
    <x v="0"/>
  </r>
  <r>
    <s v="Lago di Lugano"/>
    <x v="1"/>
    <s v="MAGLIASO"/>
    <s v="BAGNO SPIAGGIA MAGLIASO"/>
    <s v="ECCELLENTE"/>
    <x v="0"/>
  </r>
  <r>
    <s v="Lago di Lugano"/>
    <x v="1"/>
    <s v="MAGLIASO"/>
    <s v="EVANGELISCHES ZENTRUM"/>
    <s v="ECCELLENTE"/>
    <x v="0"/>
  </r>
  <r>
    <s v="Lago di Lugano"/>
    <x v="1"/>
    <s v="MAGLIASO"/>
    <s v="STIFTUNG ZUERCHER FERIENKOLONIEN"/>
    <s v="ECCELLENTE"/>
    <x v="0"/>
  </r>
  <r>
    <s v="Lago di Lugano"/>
    <x v="1"/>
    <s v="MAROGGIA"/>
    <s v="LIDO COMUNALE MAROGGIA"/>
    <s v="ECCELLENTE"/>
    <x v="0"/>
  </r>
  <r>
    <s v="Lago di Lugano"/>
    <x v="1"/>
    <s v="MELANO"/>
    <s v="CAMPEGGIO PARADISO"/>
    <s v="ECCELLENTE"/>
    <x v="0"/>
  </r>
  <r>
    <s v="Lago di Lugano"/>
    <x v="1"/>
    <s v="MELANO"/>
    <s v="CAMPEGGIO PEDEMONTE"/>
    <s v="ECCELLENTE"/>
    <x v="0"/>
  </r>
  <r>
    <s v="Lago di Lugano"/>
    <x v="1"/>
    <s v="MELANO"/>
    <s v="LIDO COMUNALE MELANO"/>
    <s v="ECCELLENTE"/>
    <x v="0"/>
  </r>
  <r>
    <s v="Lago di Lugano"/>
    <x v="1"/>
    <s v="MELIDE"/>
    <s v="ALBERGO BATTELLO"/>
    <s v="ECCELLENTE"/>
    <x v="0"/>
  </r>
  <r>
    <s v="Lago di Lugano"/>
    <x v="1"/>
    <s v="MELIDE"/>
    <s v="ALBERGO DEL LAGO"/>
    <s v="ECCELLENTE"/>
    <x v="0"/>
  </r>
  <r>
    <s v="Lago di Lugano"/>
    <x v="1"/>
    <s v="MELIDE"/>
    <s v="ALBERGO RIVIERA"/>
    <s v="ECCELLENTE"/>
    <x v="0"/>
  </r>
  <r>
    <s v="Lago di Lugano"/>
    <x v="1"/>
    <s v="MELIDE"/>
    <s v="LIDO COMUNALE MELIDE"/>
    <s v="ECCELLENTE"/>
    <x v="0"/>
  </r>
  <r>
    <s v="Lago di Lugano"/>
    <x v="1"/>
    <s v="MORCOTE"/>
    <s v="ALBERGO RIVABELLA"/>
    <s v="ECCELLENTE"/>
    <x v="0"/>
  </r>
  <r>
    <s v="Lago di Lugano"/>
    <x v="1"/>
    <s v="MORCOTE"/>
    <s v="ZONA DISCOTECA MIROIRS"/>
    <s v="ECCELLENTE"/>
    <x v="0"/>
  </r>
  <r>
    <s v="Lago di Lugano"/>
    <x v="1"/>
    <s v="MUZZANO"/>
    <s v="CAMPEGGIO TOURING CLUB"/>
    <s v="ECCELLENTE"/>
    <x v="0"/>
  </r>
  <r>
    <s v="Lago di Lugano"/>
    <x v="1"/>
    <s v="PARADISO"/>
    <s v="LIDO COMUNALE CONCA D'ORO"/>
    <s v="ECCELLENTE"/>
    <x v="0"/>
  </r>
  <r>
    <s v="Lago di Lugano"/>
    <x v="1"/>
    <s v="PONTE TRESA"/>
    <s v="ALBERGO TRESA BAY"/>
    <s v="ECCELLENTE"/>
    <x v="0"/>
  </r>
  <r>
    <s v="Lago di Lugano"/>
    <x v="1"/>
    <s v="RIVA SAN VITALE"/>
    <s v="LIDO COMUNALE RIVA S. VITALE"/>
    <s v="ECCELLENTE"/>
    <x v="0"/>
  </r>
  <r>
    <s v="Lago di Lugano"/>
    <x v="1"/>
    <s v="VICO MORCOTE"/>
    <s v="SWISS DIAMOND HOTEL"/>
    <s v="ECCELLENTE"/>
    <x v="0"/>
  </r>
  <r>
    <s v="Lago di Lugano"/>
    <x v="1"/>
    <s v="BISSONE"/>
    <s v="LIDO COMUNALE BISSONE"/>
    <s v="ECCELLENTE"/>
    <x v="0"/>
  </r>
  <r>
    <s v="Lago di Lugano"/>
    <x v="1"/>
    <s v="BRUSINO ARSIZIO"/>
    <s v="VILLA PATRIA"/>
    <s v="ECCELLENTE"/>
    <x v="0"/>
  </r>
  <r>
    <s v="Lago di Lugano"/>
    <x v="1"/>
    <s v="LUGANO"/>
    <s v="Spiaggia libera-Foce Cassarate"/>
    <s v="ECCELLENTE"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s v="BRUSIMPIANO"/>
    <s v="MONTELAGO"/>
    <x v="0"/>
    <m/>
  </r>
  <r>
    <x v="0"/>
    <s v="CAMPIONE D'ITALIA"/>
    <s v="LIDO DI CAMPIONE"/>
    <x v="0"/>
    <m/>
  </r>
  <r>
    <x v="0"/>
    <s v="CLAINO CON OSTENO"/>
    <s v="CAMPEGGIO LIDO OSTENO"/>
    <x v="0"/>
    <m/>
  </r>
  <r>
    <x v="0"/>
    <s v="LAVENA PONTE TRESA"/>
    <s v="LIDO PONTE TRESA"/>
    <x v="0"/>
    <m/>
  </r>
  <r>
    <x v="0"/>
    <s v="PORLEZZA"/>
    <s v="LIDO PORLEZZA"/>
    <x v="1"/>
    <m/>
  </r>
  <r>
    <x v="0"/>
    <s v="PORLEZZA"/>
    <s v="PARCO SAN MARCO"/>
    <x v="0"/>
    <m/>
  </r>
  <r>
    <x v="0"/>
    <s v="PORTO CERESIO"/>
    <s v="LIDO CERESIO"/>
    <x v="0"/>
    <m/>
  </r>
  <r>
    <x v="0"/>
    <s v="VALSOLDA"/>
    <s v="S.MARGHERITA CROTTI"/>
    <x v="0"/>
    <m/>
  </r>
  <r>
    <x v="1"/>
    <s v="AGNO"/>
    <s v="LIDO GOLFO DEL SOLE"/>
    <x v="0"/>
    <m/>
  </r>
  <r>
    <x v="1"/>
    <s v="AGNO"/>
    <s v="CAMPEGGIO LA PALMA"/>
    <x v="0"/>
    <m/>
  </r>
  <r>
    <x v="1"/>
    <s v="AGNO"/>
    <s v="CAMPEGGIO MOLINAZZO"/>
    <x v="0"/>
    <m/>
  </r>
  <r>
    <x v="1"/>
    <s v="AGNO"/>
    <s v="LIDO COMUNALE AGNO"/>
    <x v="0"/>
    <m/>
  </r>
  <r>
    <x v="1"/>
    <s v="BARBENGO"/>
    <s v="LIDO CÅ”SORO"/>
    <x v="0"/>
    <m/>
  </r>
  <r>
    <x v="1"/>
    <s v="BRUSINO ARSIZIO"/>
    <s v="ALBERGO ZAPPA"/>
    <x v="0"/>
    <m/>
  </r>
  <r>
    <x v="1"/>
    <s v="CAPOLAGO"/>
    <s v="RISTORANTE LIDO CAPOLAGO"/>
    <x v="0"/>
    <m/>
  </r>
  <r>
    <x v="1"/>
    <s v="CASLANO"/>
    <s v="BAGNO SPIAGGIA CASLANO"/>
    <x v="0"/>
    <m/>
  </r>
  <r>
    <x v="1"/>
    <s v="CASLANO"/>
    <s v="FOCE MAGLIASINA"/>
    <x v="0"/>
    <m/>
  </r>
  <r>
    <x v="1"/>
    <s v="LUGANO"/>
    <s v="ALBERGO ELVEZIA AL LAGO"/>
    <x v="0"/>
    <m/>
  </r>
  <r>
    <x v="1"/>
    <s v="LUGANO"/>
    <s v="ALBERGO VILLA CASTAGNOLA"/>
    <x v="0"/>
    <m/>
  </r>
  <r>
    <x v="1"/>
    <s v="LUGANO"/>
    <s v="BAGNO PUBBLICO RIVA CACCIA"/>
    <x v="0"/>
    <m/>
  </r>
  <r>
    <x v="1"/>
    <s v="LUGANO"/>
    <s v="HOTEL LIDO SEEGARTEN"/>
    <x v="0"/>
    <m/>
  </r>
  <r>
    <x v="1"/>
    <s v="LUGANO"/>
    <s v="LIDO BAGNO SPIAGGIA LUGANO"/>
    <x v="0"/>
    <m/>
  </r>
  <r>
    <x v="1"/>
    <s v="LUGANO"/>
    <s v="LIDO SAN DOMENICO"/>
    <x v="0"/>
    <m/>
  </r>
  <r>
    <x v="1"/>
    <s v="LUGANO"/>
    <s v="SPIAGGIA DELLE CANTINE"/>
    <x v="0"/>
    <m/>
  </r>
  <r>
    <x v="1"/>
    <s v="LUGANO (CAPRINO)"/>
    <s v="OSTELLO DELLA GIOVENTU"/>
    <x v="0"/>
    <m/>
  </r>
  <r>
    <x v="1"/>
    <s v="MAGLIASO"/>
    <s v="BAGNO SPIAGGIA MAGLIASO"/>
    <x v="0"/>
    <m/>
  </r>
  <r>
    <x v="1"/>
    <s v="MAGLIASO"/>
    <s v="EVANGELISCHES ZENTRUM"/>
    <x v="0"/>
    <m/>
  </r>
  <r>
    <x v="1"/>
    <s v="MAGLIASO"/>
    <s v="STIFTUNG ZUERCHER FERIENKOLONIEN"/>
    <x v="0"/>
    <m/>
  </r>
  <r>
    <x v="1"/>
    <s v="MAROGGIA"/>
    <s v="LIDO COMUNALE MAROGGIA"/>
    <x v="0"/>
    <m/>
  </r>
  <r>
    <x v="1"/>
    <s v="MELANO"/>
    <s v="CAMPEGGIO PARADISO"/>
    <x v="0"/>
    <m/>
  </r>
  <r>
    <x v="1"/>
    <s v="MELANO"/>
    <s v="CAMPEGGIO PEDEMONTE"/>
    <x v="0"/>
    <m/>
  </r>
  <r>
    <x v="1"/>
    <s v="MELANO"/>
    <s v="LIDO COMUNALE MELANO"/>
    <x v="0"/>
    <m/>
  </r>
  <r>
    <x v="1"/>
    <s v="MELIDE"/>
    <s v="ALBERGO BATTELLO"/>
    <x v="0"/>
    <m/>
  </r>
  <r>
    <x v="1"/>
    <s v="MELIDE"/>
    <s v="ALBERGO DEL LAGO"/>
    <x v="0"/>
    <m/>
  </r>
  <r>
    <x v="1"/>
    <s v="MELIDE"/>
    <s v="ALBERGO RIVIERA"/>
    <x v="0"/>
    <m/>
  </r>
  <r>
    <x v="1"/>
    <s v="MELIDE"/>
    <s v="LIDO COMUNALE MELIDE"/>
    <x v="0"/>
    <m/>
  </r>
  <r>
    <x v="1"/>
    <s v="MORCOTE"/>
    <s v="ALBERGO RIVABELLA"/>
    <x v="0"/>
    <m/>
  </r>
  <r>
    <x v="1"/>
    <s v="MORCOTE"/>
    <s v="ZONA DISCOTECA MIROIRS"/>
    <x v="0"/>
    <m/>
  </r>
  <r>
    <x v="1"/>
    <s v="MUZZANO"/>
    <s v="CAMPEGGIO TOURING CLUB"/>
    <x v="0"/>
    <m/>
  </r>
  <r>
    <x v="1"/>
    <s v="PARADISO"/>
    <s v="LIDO COMUNALE CONCA D'ORO"/>
    <x v="0"/>
    <m/>
  </r>
  <r>
    <x v="1"/>
    <s v="PONTE TRESA"/>
    <s v="ALBERGO TRESA BAY"/>
    <x v="0"/>
    <m/>
  </r>
  <r>
    <x v="1"/>
    <s v="RIVA SAN VITALE"/>
    <s v="LIDO COMUNALE RIVA S. VITALE"/>
    <x v="0"/>
    <m/>
  </r>
  <r>
    <x v="1"/>
    <s v="VICO MORCOTE"/>
    <s v="SWISS DIAMOND HOTEL"/>
    <x v="0"/>
    <m/>
  </r>
  <r>
    <x v="1"/>
    <s v="BISSONE"/>
    <s v="LIDO COMUNALE BISSONE"/>
    <x v="0"/>
    <m/>
  </r>
  <r>
    <x v="1"/>
    <s v="BRUSINO ARSIZIO"/>
    <s v="VILLA PATRIA"/>
    <x v="0"/>
    <m/>
  </r>
  <r>
    <x v="1"/>
    <s v="LUGANO"/>
    <s v="Spiaggia libera-Foce Cassarate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CAAC3D-4355-485C-A236-1D9853BB3D8B}" name="Tabella pivot4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J1:M5" firstHeaderRow="1" firstDataRow="2" firstDataCol="1"/>
  <pivotFields count="5">
    <pivotField axis="axisRow" showAll="0">
      <items count="4">
        <item x="0"/>
        <item x="1"/>
        <item m="1" x="2"/>
        <item t="default"/>
      </items>
    </pivotField>
    <pivotField showAll="0"/>
    <pivotField showAll="0"/>
    <pivotField axis="axisCol" dataField="1" showAll="0">
      <items count="3">
        <item x="0"/>
        <item x="1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Conteggio di Y2023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3EEF25-E46A-4D44-BD96-21B551723DB3}" name="Tabella pivot6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X1:Z6" firstHeaderRow="1" firstDataRow="2" firstDataCol="1"/>
  <pivotFields count="6">
    <pivotField showAll="0"/>
    <pivotField axis="axisRow" showAll="0">
      <items count="5">
        <item x="0"/>
        <item m="1" x="3"/>
        <item x="2"/>
        <item x="1"/>
        <item t="default"/>
      </items>
    </pivotField>
    <pivotField showAll="0"/>
    <pivotField showAll="0"/>
    <pivotField showAll="0"/>
    <pivotField axis="axisCol" dataField="1" showAll="0">
      <items count="3">
        <item x="0"/>
        <item m="1" x="1"/>
        <item t="default"/>
      </items>
    </pivotField>
  </pivotFields>
  <rowFields count="1">
    <field x="1"/>
  </rowFields>
  <rowItems count="4">
    <i>
      <x/>
    </i>
    <i>
      <x v="2"/>
    </i>
    <i>
      <x v="3"/>
    </i>
    <i t="grand">
      <x/>
    </i>
  </rowItems>
  <colFields count="1">
    <field x="5"/>
  </colFields>
  <colItems count="2">
    <i>
      <x/>
    </i>
    <i t="grand">
      <x/>
    </i>
  </colItems>
  <dataFields count="1">
    <dataField name="Conteggio di Balneazione temporaneamente vietata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74C98-F0D9-454D-B384-FCEAEA490C99}">
  <dimension ref="A1:Z89"/>
  <sheetViews>
    <sheetView tabSelected="1" zoomScale="88" zoomScaleNormal="88" workbookViewId="0">
      <selection activeCell="E6" sqref="E6"/>
    </sheetView>
  </sheetViews>
  <sheetFormatPr defaultRowHeight="12.75" x14ac:dyDescent="0.2"/>
  <cols>
    <col min="1" max="1" width="27.42578125" customWidth="1"/>
    <col min="2" max="2" width="22" customWidth="1"/>
    <col min="3" max="3" width="21" customWidth="1"/>
    <col min="4" max="4" width="17.7109375" customWidth="1"/>
    <col min="10" max="10" width="19.140625" bestFit="1" customWidth="1"/>
    <col min="11" max="11" width="21.85546875" bestFit="1" customWidth="1"/>
    <col min="12" max="12" width="13.140625" bestFit="1" customWidth="1"/>
    <col min="13" max="14" width="19.140625" bestFit="1" customWidth="1"/>
    <col min="15" max="15" width="10.5703125" bestFit="1" customWidth="1"/>
    <col min="16" max="16" width="7.42578125" bestFit="1" customWidth="1"/>
    <col min="17" max="18" width="18.85546875" bestFit="1" customWidth="1"/>
    <col min="19" max="19" width="18" bestFit="1" customWidth="1"/>
    <col min="20" max="20" width="45.7109375" bestFit="1" customWidth="1"/>
    <col min="21" max="21" width="9.85546875" customWidth="1"/>
    <col min="22" max="22" width="6.7109375" bestFit="1" customWidth="1"/>
    <col min="23" max="23" width="10" bestFit="1" customWidth="1"/>
    <col min="24" max="24" width="48" bestFit="1" customWidth="1"/>
    <col min="25" max="25" width="21.28515625" bestFit="1" customWidth="1"/>
    <col min="26" max="26" width="18.28515625" bestFit="1" customWidth="1"/>
    <col min="27" max="27" width="18.85546875" bestFit="1" customWidth="1"/>
  </cols>
  <sheetData>
    <row r="1" spans="1:26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J1" t="s">
        <v>6</v>
      </c>
      <c r="K1" t="s">
        <v>7</v>
      </c>
      <c r="X1" t="s">
        <v>8</v>
      </c>
      <c r="Y1" t="s">
        <v>7</v>
      </c>
    </row>
    <row r="2" spans="1:26" x14ac:dyDescent="0.2">
      <c r="A2" t="s">
        <v>9</v>
      </c>
      <c r="B2" t="s">
        <v>10</v>
      </c>
      <c r="C2" t="s">
        <v>11</v>
      </c>
      <c r="D2" t="s">
        <v>12</v>
      </c>
      <c r="E2" t="s">
        <v>13</v>
      </c>
      <c r="J2" t="s">
        <v>14</v>
      </c>
      <c r="K2" t="s">
        <v>13</v>
      </c>
      <c r="L2" t="s">
        <v>15</v>
      </c>
      <c r="M2" t="s">
        <v>16</v>
      </c>
      <c r="X2" t="s">
        <v>14</v>
      </c>
      <c r="Y2" t="s">
        <v>17</v>
      </c>
      <c r="Z2" t="s">
        <v>16</v>
      </c>
    </row>
    <row r="3" spans="1:26" x14ac:dyDescent="0.2">
      <c r="A3" t="s">
        <v>9</v>
      </c>
      <c r="B3" t="s">
        <v>10</v>
      </c>
      <c r="C3" t="s">
        <v>18</v>
      </c>
      <c r="D3" t="s">
        <v>19</v>
      </c>
      <c r="E3" t="s">
        <v>13</v>
      </c>
      <c r="J3" s="2" t="s">
        <v>10</v>
      </c>
      <c r="K3">
        <v>7</v>
      </c>
      <c r="L3">
        <v>1</v>
      </c>
      <c r="M3">
        <v>8</v>
      </c>
      <c r="X3" s="2" t="s">
        <v>10</v>
      </c>
    </row>
    <row r="4" spans="1:26" x14ac:dyDescent="0.2">
      <c r="A4" t="s">
        <v>9</v>
      </c>
      <c r="B4" t="s">
        <v>10</v>
      </c>
      <c r="C4" t="s">
        <v>20</v>
      </c>
      <c r="D4" t="s">
        <v>21</v>
      </c>
      <c r="E4" t="s">
        <v>13</v>
      </c>
      <c r="J4" s="2" t="s">
        <v>22</v>
      </c>
      <c r="K4">
        <v>38</v>
      </c>
      <c r="M4">
        <v>38</v>
      </c>
      <c r="X4" s="2" t="s">
        <v>17</v>
      </c>
    </row>
    <row r="5" spans="1:26" x14ac:dyDescent="0.2">
      <c r="A5" t="s">
        <v>9</v>
      </c>
      <c r="B5" t="s">
        <v>10</v>
      </c>
      <c r="C5" t="s">
        <v>23</v>
      </c>
      <c r="D5" t="s">
        <v>24</v>
      </c>
      <c r="E5" t="s">
        <v>13</v>
      </c>
      <c r="J5" s="2" t="s">
        <v>16</v>
      </c>
      <c r="K5">
        <v>45</v>
      </c>
      <c r="L5">
        <v>1</v>
      </c>
      <c r="M5">
        <v>46</v>
      </c>
      <c r="X5" s="2" t="s">
        <v>25</v>
      </c>
    </row>
    <row r="6" spans="1:26" x14ac:dyDescent="0.2">
      <c r="A6" t="s">
        <v>9</v>
      </c>
      <c r="B6" t="s">
        <v>10</v>
      </c>
      <c r="C6" t="s">
        <v>26</v>
      </c>
      <c r="D6" t="s">
        <v>27</v>
      </c>
      <c r="E6" t="s">
        <v>15</v>
      </c>
      <c r="X6" s="2" t="s">
        <v>16</v>
      </c>
    </row>
    <row r="7" spans="1:26" x14ac:dyDescent="0.2">
      <c r="A7" t="s">
        <v>9</v>
      </c>
      <c r="B7" t="s">
        <v>10</v>
      </c>
      <c r="C7" t="s">
        <v>26</v>
      </c>
      <c r="D7" t="s">
        <v>28</v>
      </c>
      <c r="E7" t="s">
        <v>13</v>
      </c>
    </row>
    <row r="8" spans="1:26" x14ac:dyDescent="0.2">
      <c r="A8" t="s">
        <v>9</v>
      </c>
      <c r="B8" t="s">
        <v>10</v>
      </c>
      <c r="C8" t="s">
        <v>29</v>
      </c>
      <c r="D8" t="s">
        <v>30</v>
      </c>
      <c r="E8" t="s">
        <v>13</v>
      </c>
    </row>
    <row r="9" spans="1:26" x14ac:dyDescent="0.2">
      <c r="A9" t="s">
        <v>9</v>
      </c>
      <c r="B9" t="s">
        <v>10</v>
      </c>
      <c r="C9" t="s">
        <v>31</v>
      </c>
      <c r="D9" t="s">
        <v>32</v>
      </c>
      <c r="E9" t="s">
        <v>13</v>
      </c>
      <c r="K9" t="s">
        <v>7</v>
      </c>
      <c r="R9" s="3" t="s">
        <v>33</v>
      </c>
      <c r="S9" s="4" t="s">
        <v>34</v>
      </c>
      <c r="T9" s="4" t="s">
        <v>35</v>
      </c>
      <c r="U9" t="s">
        <v>36</v>
      </c>
    </row>
    <row r="10" spans="1:26" ht="15" x14ac:dyDescent="0.25">
      <c r="A10" t="s">
        <v>9</v>
      </c>
      <c r="B10" t="s">
        <v>22</v>
      </c>
      <c r="C10" t="s">
        <v>37</v>
      </c>
      <c r="D10" t="s">
        <v>38</v>
      </c>
      <c r="E10" t="s">
        <v>39</v>
      </c>
      <c r="R10" s="5" t="s">
        <v>40</v>
      </c>
      <c r="S10" s="6">
        <v>8</v>
      </c>
      <c r="T10" s="7"/>
      <c r="U10">
        <f t="shared" ref="U10:U11" si="0">SUM(S10:T10)</f>
        <v>8</v>
      </c>
    </row>
    <row r="11" spans="1:26" x14ac:dyDescent="0.2">
      <c r="A11" t="s">
        <v>9</v>
      </c>
      <c r="B11" t="s">
        <v>22</v>
      </c>
      <c r="C11" t="s">
        <v>37</v>
      </c>
      <c r="D11" t="s">
        <v>41</v>
      </c>
      <c r="E11" t="s">
        <v>39</v>
      </c>
      <c r="R11" s="5" t="s">
        <v>42</v>
      </c>
      <c r="S11" s="4">
        <v>38</v>
      </c>
      <c r="T11" s="4">
        <v>0</v>
      </c>
      <c r="U11">
        <f t="shared" si="0"/>
        <v>38</v>
      </c>
    </row>
    <row r="12" spans="1:26" x14ac:dyDescent="0.2">
      <c r="A12" t="s">
        <v>9</v>
      </c>
      <c r="B12" t="s">
        <v>22</v>
      </c>
      <c r="C12" t="s">
        <v>37</v>
      </c>
      <c r="D12" t="s">
        <v>43</v>
      </c>
      <c r="E12" t="s">
        <v>39</v>
      </c>
      <c r="R12" s="5" t="s">
        <v>36</v>
      </c>
      <c r="S12" s="4">
        <f>SUM(S10:S11)</f>
        <v>46</v>
      </c>
      <c r="T12" s="4">
        <v>0</v>
      </c>
      <c r="U12">
        <f>SUM(S12:T12)</f>
        <v>46</v>
      </c>
    </row>
    <row r="13" spans="1:26" x14ac:dyDescent="0.2">
      <c r="A13" t="s">
        <v>9</v>
      </c>
      <c r="B13" t="s">
        <v>22</v>
      </c>
      <c r="C13" t="s">
        <v>37</v>
      </c>
      <c r="D13" t="s">
        <v>44</v>
      </c>
      <c r="E13" t="s">
        <v>39</v>
      </c>
    </row>
    <row r="14" spans="1:26" x14ac:dyDescent="0.2">
      <c r="A14" t="s">
        <v>9</v>
      </c>
      <c r="B14" t="s">
        <v>22</v>
      </c>
      <c r="C14" t="s">
        <v>45</v>
      </c>
      <c r="D14" t="s">
        <v>46</v>
      </c>
      <c r="E14" t="s">
        <v>39</v>
      </c>
    </row>
    <row r="15" spans="1:26" x14ac:dyDescent="0.2">
      <c r="A15" t="s">
        <v>9</v>
      </c>
      <c r="B15" t="s">
        <v>22</v>
      </c>
      <c r="C15" t="s">
        <v>47</v>
      </c>
      <c r="D15" t="s">
        <v>48</v>
      </c>
      <c r="E15" t="s">
        <v>39</v>
      </c>
    </row>
    <row r="16" spans="1:26" x14ac:dyDescent="0.2">
      <c r="A16" t="s">
        <v>9</v>
      </c>
      <c r="B16" t="s">
        <v>22</v>
      </c>
      <c r="C16" t="s">
        <v>49</v>
      </c>
      <c r="D16" t="s">
        <v>50</v>
      </c>
      <c r="E16" t="s">
        <v>39</v>
      </c>
    </row>
    <row r="17" spans="1:15" x14ac:dyDescent="0.2">
      <c r="A17" t="s">
        <v>9</v>
      </c>
      <c r="B17" t="s">
        <v>22</v>
      </c>
      <c r="C17" t="s">
        <v>51</v>
      </c>
      <c r="D17" t="s">
        <v>52</v>
      </c>
      <c r="E17" t="s">
        <v>39</v>
      </c>
    </row>
    <row r="18" spans="1:15" x14ac:dyDescent="0.2">
      <c r="A18" t="s">
        <v>9</v>
      </c>
      <c r="B18" t="s">
        <v>22</v>
      </c>
      <c r="C18" t="s">
        <v>51</v>
      </c>
      <c r="D18" t="s">
        <v>53</v>
      </c>
      <c r="E18" t="s">
        <v>39</v>
      </c>
    </row>
    <row r="19" spans="1:15" x14ac:dyDescent="0.2">
      <c r="A19" t="s">
        <v>9</v>
      </c>
      <c r="B19" t="s">
        <v>22</v>
      </c>
      <c r="C19" t="s">
        <v>54</v>
      </c>
      <c r="D19" t="s">
        <v>55</v>
      </c>
      <c r="E19" t="s">
        <v>39</v>
      </c>
    </row>
    <row r="20" spans="1:15" x14ac:dyDescent="0.2">
      <c r="A20" t="s">
        <v>9</v>
      </c>
      <c r="B20" t="s">
        <v>22</v>
      </c>
      <c r="C20" t="s">
        <v>54</v>
      </c>
      <c r="D20" t="s">
        <v>56</v>
      </c>
      <c r="E20" t="s">
        <v>39</v>
      </c>
    </row>
    <row r="21" spans="1:15" x14ac:dyDescent="0.2">
      <c r="A21" t="s">
        <v>9</v>
      </c>
      <c r="B21" t="s">
        <v>22</v>
      </c>
      <c r="C21" t="s">
        <v>54</v>
      </c>
      <c r="D21" t="s">
        <v>57</v>
      </c>
      <c r="E21" t="s">
        <v>39</v>
      </c>
    </row>
    <row r="22" spans="1:15" x14ac:dyDescent="0.2">
      <c r="A22" t="s">
        <v>9</v>
      </c>
      <c r="B22" t="s">
        <v>22</v>
      </c>
      <c r="C22" t="s">
        <v>54</v>
      </c>
      <c r="D22" t="s">
        <v>58</v>
      </c>
      <c r="E22" t="s">
        <v>39</v>
      </c>
    </row>
    <row r="23" spans="1:15" x14ac:dyDescent="0.2">
      <c r="A23" t="s">
        <v>9</v>
      </c>
      <c r="B23" t="s">
        <v>22</v>
      </c>
      <c r="C23" t="s">
        <v>54</v>
      </c>
      <c r="D23" t="s">
        <v>59</v>
      </c>
      <c r="E23" t="s">
        <v>39</v>
      </c>
      <c r="K23" s="8"/>
      <c r="L23" s="8"/>
      <c r="M23" s="8"/>
      <c r="N23" s="8"/>
      <c r="O23" s="8"/>
    </row>
    <row r="24" spans="1:15" x14ac:dyDescent="0.2">
      <c r="A24" t="s">
        <v>9</v>
      </c>
      <c r="B24" t="s">
        <v>22</v>
      </c>
      <c r="C24" t="s">
        <v>54</v>
      </c>
      <c r="D24" t="s">
        <v>60</v>
      </c>
      <c r="E24" t="s">
        <v>39</v>
      </c>
    </row>
    <row r="25" spans="1:15" x14ac:dyDescent="0.2">
      <c r="A25" t="s">
        <v>9</v>
      </c>
      <c r="B25" t="s">
        <v>22</v>
      </c>
      <c r="C25" t="s">
        <v>54</v>
      </c>
      <c r="D25" t="s">
        <v>61</v>
      </c>
      <c r="E25" t="s">
        <v>39</v>
      </c>
    </row>
    <row r="26" spans="1:15" x14ac:dyDescent="0.2">
      <c r="A26" t="s">
        <v>9</v>
      </c>
      <c r="B26" t="s">
        <v>22</v>
      </c>
      <c r="C26" t="s">
        <v>62</v>
      </c>
      <c r="D26" t="s">
        <v>63</v>
      </c>
      <c r="E26" t="s">
        <v>39</v>
      </c>
    </row>
    <row r="27" spans="1:15" x14ac:dyDescent="0.2">
      <c r="A27" t="s">
        <v>9</v>
      </c>
      <c r="B27" t="s">
        <v>22</v>
      </c>
      <c r="C27" t="s">
        <v>64</v>
      </c>
      <c r="D27" t="s">
        <v>65</v>
      </c>
      <c r="E27" t="s">
        <v>39</v>
      </c>
    </row>
    <row r="28" spans="1:15" x14ac:dyDescent="0.2">
      <c r="A28" t="s">
        <v>9</v>
      </c>
      <c r="B28" t="s">
        <v>22</v>
      </c>
      <c r="C28" t="s">
        <v>64</v>
      </c>
      <c r="D28" t="s">
        <v>66</v>
      </c>
      <c r="E28" t="s">
        <v>39</v>
      </c>
      <c r="J28" s="9" t="s">
        <v>6</v>
      </c>
      <c r="K28" s="4" t="s">
        <v>39</v>
      </c>
      <c r="L28" s="4" t="s">
        <v>67</v>
      </c>
      <c r="M28" s="4" t="s">
        <v>68</v>
      </c>
      <c r="N28" s="4" t="s">
        <v>69</v>
      </c>
      <c r="O28" s="4" t="s">
        <v>16</v>
      </c>
    </row>
    <row r="29" spans="1:15" x14ac:dyDescent="0.2">
      <c r="A29" t="s">
        <v>9</v>
      </c>
      <c r="B29" t="s">
        <v>22</v>
      </c>
      <c r="C29" t="s">
        <v>64</v>
      </c>
      <c r="D29" t="s">
        <v>70</v>
      </c>
      <c r="E29" t="s">
        <v>39</v>
      </c>
      <c r="J29" s="4" t="s">
        <v>10</v>
      </c>
      <c r="K29" s="4">
        <v>7</v>
      </c>
      <c r="L29" s="4"/>
      <c r="M29" s="4">
        <v>1</v>
      </c>
      <c r="N29" s="4"/>
      <c r="O29" s="4">
        <v>8</v>
      </c>
    </row>
    <row r="30" spans="1:15" x14ac:dyDescent="0.2">
      <c r="A30" t="s">
        <v>9</v>
      </c>
      <c r="B30" t="s">
        <v>22</v>
      </c>
      <c r="C30" t="s">
        <v>71</v>
      </c>
      <c r="D30" t="s">
        <v>72</v>
      </c>
      <c r="E30" t="s">
        <v>39</v>
      </c>
      <c r="J30" s="4" t="s">
        <v>25</v>
      </c>
      <c r="K30" s="4">
        <v>38</v>
      </c>
      <c r="L30" s="4"/>
      <c r="M30" s="4"/>
      <c r="N30" s="4"/>
      <c r="O30" s="4">
        <v>38</v>
      </c>
    </row>
    <row r="31" spans="1:15" x14ac:dyDescent="0.2">
      <c r="A31" t="s">
        <v>9</v>
      </c>
      <c r="B31" t="s">
        <v>22</v>
      </c>
      <c r="C31" t="s">
        <v>73</v>
      </c>
      <c r="D31" t="s">
        <v>74</v>
      </c>
      <c r="E31" t="s">
        <v>39</v>
      </c>
      <c r="J31" s="4"/>
      <c r="K31" s="10">
        <v>45</v>
      </c>
      <c r="L31" s="10"/>
      <c r="M31" s="10"/>
      <c r="N31" s="10"/>
      <c r="O31" s="10">
        <f>SUM(O29:O30)</f>
        <v>46</v>
      </c>
    </row>
    <row r="32" spans="1:15" x14ac:dyDescent="0.2">
      <c r="A32" t="s">
        <v>9</v>
      </c>
      <c r="B32" t="s">
        <v>22</v>
      </c>
      <c r="C32" t="s">
        <v>73</v>
      </c>
      <c r="D32" s="15" t="s">
        <v>75</v>
      </c>
      <c r="E32" t="s">
        <v>39</v>
      </c>
    </row>
    <row r="33" spans="1:5" x14ac:dyDescent="0.2">
      <c r="A33" t="s">
        <v>9</v>
      </c>
      <c r="B33" t="s">
        <v>22</v>
      </c>
      <c r="C33" t="s">
        <v>73</v>
      </c>
      <c r="D33" t="s">
        <v>76</v>
      </c>
      <c r="E33" t="s">
        <v>39</v>
      </c>
    </row>
    <row r="34" spans="1:5" x14ac:dyDescent="0.2">
      <c r="A34" t="s">
        <v>9</v>
      </c>
      <c r="B34" t="s">
        <v>22</v>
      </c>
      <c r="C34" t="s">
        <v>77</v>
      </c>
      <c r="D34" t="s">
        <v>78</v>
      </c>
      <c r="E34" t="s">
        <v>39</v>
      </c>
    </row>
    <row r="35" spans="1:5" x14ac:dyDescent="0.2">
      <c r="A35" t="s">
        <v>9</v>
      </c>
      <c r="B35" t="s">
        <v>22</v>
      </c>
      <c r="C35" t="s">
        <v>77</v>
      </c>
      <c r="D35" t="s">
        <v>79</v>
      </c>
      <c r="E35" t="s">
        <v>39</v>
      </c>
    </row>
    <row r="36" spans="1:5" x14ac:dyDescent="0.2">
      <c r="A36" t="s">
        <v>9</v>
      </c>
      <c r="B36" t="s">
        <v>22</v>
      </c>
      <c r="C36" t="s">
        <v>77</v>
      </c>
      <c r="D36" t="s">
        <v>80</v>
      </c>
      <c r="E36" t="s">
        <v>39</v>
      </c>
    </row>
    <row r="37" spans="1:5" x14ac:dyDescent="0.2">
      <c r="A37" t="s">
        <v>9</v>
      </c>
      <c r="B37" t="s">
        <v>22</v>
      </c>
      <c r="C37" t="s">
        <v>77</v>
      </c>
      <c r="D37" t="s">
        <v>81</v>
      </c>
      <c r="E37" t="s">
        <v>39</v>
      </c>
    </row>
    <row r="38" spans="1:5" x14ac:dyDescent="0.2">
      <c r="A38" t="s">
        <v>9</v>
      </c>
      <c r="B38" t="s">
        <v>22</v>
      </c>
      <c r="C38" t="s">
        <v>82</v>
      </c>
      <c r="D38" t="s">
        <v>83</v>
      </c>
      <c r="E38" t="s">
        <v>39</v>
      </c>
    </row>
    <row r="39" spans="1:5" x14ac:dyDescent="0.2">
      <c r="A39" t="s">
        <v>9</v>
      </c>
      <c r="B39" t="s">
        <v>22</v>
      </c>
      <c r="C39" t="s">
        <v>82</v>
      </c>
      <c r="D39" t="s">
        <v>84</v>
      </c>
      <c r="E39" t="s">
        <v>39</v>
      </c>
    </row>
    <row r="40" spans="1:5" x14ac:dyDescent="0.2">
      <c r="A40" t="s">
        <v>9</v>
      </c>
      <c r="B40" t="s">
        <v>22</v>
      </c>
      <c r="C40" t="s">
        <v>85</v>
      </c>
      <c r="D40" t="s">
        <v>86</v>
      </c>
      <c r="E40" t="s">
        <v>39</v>
      </c>
    </row>
    <row r="41" spans="1:5" x14ac:dyDescent="0.2">
      <c r="A41" t="s">
        <v>9</v>
      </c>
      <c r="B41" t="s">
        <v>22</v>
      </c>
      <c r="C41" t="s">
        <v>87</v>
      </c>
      <c r="D41" t="s">
        <v>88</v>
      </c>
      <c r="E41" t="s">
        <v>39</v>
      </c>
    </row>
    <row r="42" spans="1:5" x14ac:dyDescent="0.2">
      <c r="A42" t="s">
        <v>9</v>
      </c>
      <c r="B42" t="s">
        <v>22</v>
      </c>
      <c r="C42" t="s">
        <v>89</v>
      </c>
      <c r="D42" t="s">
        <v>90</v>
      </c>
      <c r="E42" t="s">
        <v>39</v>
      </c>
    </row>
    <row r="43" spans="1:5" x14ac:dyDescent="0.2">
      <c r="A43" t="s">
        <v>9</v>
      </c>
      <c r="B43" t="s">
        <v>22</v>
      </c>
      <c r="C43" t="s">
        <v>91</v>
      </c>
      <c r="D43" t="s">
        <v>92</v>
      </c>
      <c r="E43" t="s">
        <v>39</v>
      </c>
    </row>
    <row r="44" spans="1:5" x14ac:dyDescent="0.2">
      <c r="A44" t="s">
        <v>9</v>
      </c>
      <c r="B44" t="s">
        <v>22</v>
      </c>
      <c r="C44" t="s">
        <v>93</v>
      </c>
      <c r="D44" t="s">
        <v>94</v>
      </c>
      <c r="E44" t="s">
        <v>39</v>
      </c>
    </row>
    <row r="45" spans="1:5" x14ac:dyDescent="0.2">
      <c r="A45" t="s">
        <v>9</v>
      </c>
      <c r="B45" t="s">
        <v>22</v>
      </c>
      <c r="C45" t="s">
        <v>95</v>
      </c>
      <c r="D45" t="s">
        <v>96</v>
      </c>
      <c r="E45" t="s">
        <v>39</v>
      </c>
    </row>
    <row r="46" spans="1:5" x14ac:dyDescent="0.2">
      <c r="A46" t="s">
        <v>9</v>
      </c>
      <c r="B46" t="s">
        <v>22</v>
      </c>
      <c r="C46" t="s">
        <v>47</v>
      </c>
      <c r="D46" t="s">
        <v>97</v>
      </c>
      <c r="E46" t="s">
        <v>39</v>
      </c>
    </row>
    <row r="47" spans="1:5" x14ac:dyDescent="0.2">
      <c r="A47" t="s">
        <v>9</v>
      </c>
      <c r="B47" t="s">
        <v>22</v>
      </c>
      <c r="C47" s="11" t="s">
        <v>54</v>
      </c>
      <c r="D47" t="s">
        <v>98</v>
      </c>
      <c r="E47" t="s">
        <v>39</v>
      </c>
    </row>
    <row r="48" spans="1:5" x14ac:dyDescent="0.2">
      <c r="E48" s="11"/>
    </row>
    <row r="49" spans="5:5" x14ac:dyDescent="0.2">
      <c r="E49" s="11"/>
    </row>
    <row r="50" spans="5:5" x14ac:dyDescent="0.2">
      <c r="E50" s="12"/>
    </row>
    <row r="51" spans="5:5" x14ac:dyDescent="0.2">
      <c r="E51" s="12"/>
    </row>
    <row r="52" spans="5:5" x14ac:dyDescent="0.2">
      <c r="E52" s="13"/>
    </row>
    <row r="83" spans="3:4" x14ac:dyDescent="0.2">
      <c r="D83" s="11"/>
    </row>
    <row r="88" spans="3:4" ht="14.25" x14ac:dyDescent="0.2">
      <c r="C88" s="11"/>
      <c r="D88" s="14"/>
    </row>
    <row r="89" spans="3:4" x14ac:dyDescent="0.2">
      <c r="C89" s="11"/>
    </row>
  </sheetData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grafici LL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2024-09-25T10:22:50Z</dcterms:created>
  <dcterms:modified xsi:type="dcterms:W3CDTF">2024-09-25T12:12:48Z</dcterms:modified>
</cp:coreProperties>
</file>